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Formação Grupos" sheetId="1" r:id="rId1"/>
    <sheet name="Tabela" sheetId="2" state="hidden" r:id="rId2"/>
    <sheet name="Formação Grupos (2)" sheetId="3" r:id="rId3"/>
    <sheet name="Tabela 2016" sheetId="4" r:id="rId4"/>
    <sheet name="Class (5)" sheetId="5" state="hidden" r:id="rId5"/>
    <sheet name="Artilharia" sheetId="6" r:id="rId6"/>
    <sheet name="Class Geral" sheetId="7" r:id="rId7"/>
    <sheet name="Class 1F" sheetId="8" r:id="rId8"/>
    <sheet name="Class 2F" sheetId="9" r:id="rId9"/>
    <sheet name="Class (3)" sheetId="10" r:id="rId10"/>
    <sheet name="Class (4)" sheetId="11" r:id="rId11"/>
    <sheet name="Plan2" sheetId="12" r:id="rId12"/>
    <sheet name="Plan1" sheetId="13" r:id="rId13"/>
  </sheets>
  <definedNames/>
  <calcPr fullCalcOnLoad="1"/>
</workbook>
</file>

<file path=xl/sharedStrings.xml><?xml version="1.0" encoding="utf-8"?>
<sst xmlns="http://schemas.openxmlformats.org/spreadsheetml/2006/main" count="3002" uniqueCount="651">
  <si>
    <t>FORMAÇÃO DE GRUPOS - 1ª FASE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</si>
  <si>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</si>
  <si>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</si>
  <si>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</si>
  <si>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</si>
  <si>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</si>
  <si>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</si>
  <si>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</si>
  <si>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</si>
  <si>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</si>
  <si>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</si>
  <si>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</si>
  <si>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</si>
  <si>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</si>
  <si>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</si>
  <si>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</si>
  <si>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1ª Fase: Classificam-se os 2 Primeiros Colocados de cada Grupo</t>
  </si>
  <si>
    <t>FORMAÇÃO DE GRUPOS - 2ª FASE</t>
  </si>
  <si>
    <t>GRUPO 16</t>
  </si>
  <si>
    <t>GRUPO 17</t>
  </si>
  <si>
    <t>GRUPO 18</t>
  </si>
  <si>
    <t>GRUPO 19</t>
  </si>
  <si>
    <t>GRUPO 20</t>
  </si>
  <si>
    <t>1º Colocado Grupo 1</t>
  </si>
  <si>
    <t>1º Colocado Grupo 2</t>
  </si>
  <si>
    <t>1º Colocado Grupo 3</t>
  </si>
  <si>
    <t>1º Colocado Grupo 4</t>
  </si>
  <si>
    <t>1º Colocado Grupo 5</t>
  </si>
  <si>
    <t>1º Colocado Grupo 11</t>
  </si>
  <si>
    <t>1º Colocado Grupo 12</t>
  </si>
  <si>
    <t>1º Colocado Grupo 13</t>
  </si>
  <si>
    <t>1º Colocado Grupo 14</t>
  </si>
  <si>
    <t>1º Colocado Grupo 15</t>
  </si>
  <si>
    <t>2º Colocado Grupo 6</t>
  </si>
  <si>
    <t>2º Colocado Grupo 7</t>
  </si>
  <si>
    <t>2º Colocado Grupo 8</t>
  </si>
  <si>
    <t>2º Colocado Grupo 9</t>
  </si>
  <si>
    <t>2º Colocado Grupo 10</t>
  </si>
  <si>
    <t>GRUPO 21</t>
  </si>
  <si>
    <t>GRUPO 22</t>
  </si>
  <si>
    <t>GRUPO 23</t>
  </si>
  <si>
    <t>GRUPO 24</t>
  </si>
  <si>
    <t>GRUPO 25</t>
  </si>
  <si>
    <t>1º Colocado Grupo 6</t>
  </si>
  <si>
    <t>1º Colocado Grupo 7</t>
  </si>
  <si>
    <t>1º Colocado Grupo 8</t>
  </si>
  <si>
    <t>1º Colocado Grupo 9</t>
  </si>
  <si>
    <t>1º Colocado Grupo 10</t>
  </si>
  <si>
    <t>2º Colocado Grupo 1</t>
  </si>
  <si>
    <t>2º Colocado Grupo 2</t>
  </si>
  <si>
    <t>2º Colocado Grupo 3</t>
  </si>
  <si>
    <t>2º Colocado Grupo 4</t>
  </si>
  <si>
    <t>2º Colocado Grupo 5</t>
  </si>
  <si>
    <t>2º Colocado Grupo 11</t>
  </si>
  <si>
    <t>2º Colocado Grupo 12</t>
  </si>
  <si>
    <t>2º Colocado Grupo 13</t>
  </si>
  <si>
    <t>2º Colocado Grupo 14</t>
  </si>
  <si>
    <t>2º Colocado Grupo 15</t>
  </si>
  <si>
    <t>2ª Fase: Classifica-se apenas o 1º Colocado de cada Grupo</t>
  </si>
  <si>
    <t>FORMAÇÃO DE GRUPOS - 3ª FASE</t>
  </si>
  <si>
    <t>GRUPO 26</t>
  </si>
  <si>
    <t>GRUPO 27</t>
  </si>
  <si>
    <t>1º Colocado Grupo 16</t>
  </si>
  <si>
    <t>1º Colocado Grupo 21</t>
  </si>
  <si>
    <t>1º Colocado Grupo 17</t>
  </si>
  <si>
    <t>1º Colocado Grupo 22</t>
  </si>
  <si>
    <t>1º Colocado Grupo 18</t>
  </si>
  <si>
    <t>1º Colocado Grupo 23</t>
  </si>
  <si>
    <t>1º Colocado Grupo 19</t>
  </si>
  <si>
    <t>1º Colocado Grupo 24</t>
  </si>
  <si>
    <t>1º Colocado Grupo 20</t>
  </si>
  <si>
    <t>1º Colocado Grupo 25</t>
  </si>
  <si>
    <t>3ª Fase: Classificam-se os 3 Primeiros Colocados de cada Grupo</t>
  </si>
  <si>
    <t>FORMAÇÃO DE GRUPOS - 4ª FASE</t>
  </si>
  <si>
    <t>GRUPO 28</t>
  </si>
  <si>
    <t>GRUPO 29</t>
  </si>
  <si>
    <t>1º Colocado Grupo 26</t>
  </si>
  <si>
    <t>1º Colocado Grupo 27</t>
  </si>
  <si>
    <t>2º Colocado Grupo 27</t>
  </si>
  <si>
    <t>2º Colocado Grupo 26</t>
  </si>
  <si>
    <t>3º Colocado Grupo 26</t>
  </si>
  <si>
    <t>3º Colocado Grupo 27</t>
  </si>
  <si>
    <t>SEMI-FINAIS</t>
  </si>
  <si>
    <t>1º Colocado Grupo 28 x 2º Colocado Grupo 29-------&gt;</t>
  </si>
  <si>
    <t>Jogo 1</t>
  </si>
  <si>
    <t>1º Colocado Grupo 29 x 2º Colocado Grupo 28-------&gt;</t>
  </si>
  <si>
    <t>Jogo 2</t>
  </si>
  <si>
    <t>Vencedor Jogo 1 x Vencedor Jogo 2</t>
  </si>
  <si>
    <t>TABELA - 2ª FASE</t>
  </si>
  <si>
    <t>1ª RODADA</t>
  </si>
  <si>
    <t>JG</t>
  </si>
  <si>
    <t>DATA</t>
  </si>
  <si>
    <t>HR</t>
  </si>
  <si>
    <t>MANDANTE</t>
  </si>
  <si>
    <t>X</t>
  </si>
  <si>
    <t>VISITANTE</t>
  </si>
  <si>
    <t>LOCAL</t>
  </si>
  <si>
    <t>GPO</t>
  </si>
  <si>
    <t>Pezinho de Ouro</t>
  </si>
  <si>
    <t>2 x 4</t>
  </si>
  <si>
    <t>Real Primus</t>
  </si>
  <si>
    <t>Flávio de Mello</t>
  </si>
  <si>
    <t>São José</t>
  </si>
  <si>
    <t>7 x 4</t>
  </si>
  <si>
    <t>MC Acabamentos</t>
  </si>
  <si>
    <t>World Cell</t>
  </si>
  <si>
    <t>7 x 1</t>
  </si>
  <si>
    <t>Rosa Negra</t>
  </si>
  <si>
    <t>Soumeq/ Amigos da Bola</t>
  </si>
  <si>
    <t>2 x 2</t>
  </si>
  <si>
    <t>São Crispim</t>
  </si>
  <si>
    <t>Maria Luiza IV</t>
  </si>
  <si>
    <t>4 x 4</t>
  </si>
  <si>
    <t>Marconete</t>
  </si>
  <si>
    <t>Brazuca</t>
  </si>
  <si>
    <t>1 x 1</t>
  </si>
  <si>
    <t>Unidos Por Acaso</t>
  </si>
  <si>
    <t>TC Canaã</t>
  </si>
  <si>
    <t>1 x 6</t>
  </si>
  <si>
    <t>Unidos Chapa Quente</t>
  </si>
  <si>
    <t>Boca Futsal</t>
  </si>
  <si>
    <t>4 x 1</t>
  </si>
  <si>
    <t>Real Ajax</t>
  </si>
  <si>
    <t>Pera-Lá/ Mega Silk</t>
  </si>
  <si>
    <t>4 x 5</t>
  </si>
  <si>
    <t>Maq Frio</t>
  </si>
  <si>
    <t>Meninos da Vila</t>
  </si>
  <si>
    <t>0 x 2</t>
  </si>
  <si>
    <t>EC Carolina</t>
  </si>
  <si>
    <t>2ª RODADA</t>
  </si>
  <si>
    <t>Serralheria Concha de Ouro</t>
  </si>
  <si>
    <t>x</t>
  </si>
  <si>
    <t>Lagoinha</t>
  </si>
  <si>
    <t>Raykan</t>
  </si>
  <si>
    <t>Parelli Sports</t>
  </si>
  <si>
    <t>Real Madruga</t>
  </si>
  <si>
    <t>4 x 3</t>
  </si>
  <si>
    <t>Sport</t>
  </si>
  <si>
    <t>3 x 2</t>
  </si>
  <si>
    <t>Vila Sampaio</t>
  </si>
  <si>
    <t>1 x 4</t>
  </si>
  <si>
    <t>Almeida Pet</t>
  </si>
  <si>
    <t>3 x 3</t>
  </si>
  <si>
    <t>Furia</t>
  </si>
  <si>
    <t>4 x 2</t>
  </si>
  <si>
    <t>Jardim Novo Horizonte</t>
  </si>
  <si>
    <t>3ª RODADA</t>
  </si>
  <si>
    <t>0 x 0</t>
  </si>
  <si>
    <t>3 x 1</t>
  </si>
  <si>
    <t>0 x 5</t>
  </si>
  <si>
    <t>0 x 6</t>
  </si>
  <si>
    <t>TABELA - 3ª FASE</t>
  </si>
  <si>
    <t>4ª RODADA</t>
  </si>
  <si>
    <t>5ª RODADA</t>
  </si>
  <si>
    <t>TABELA - 4ª FASE</t>
  </si>
  <si>
    <t>Jg</t>
  </si>
  <si>
    <t>1º Colocado Grupo 28</t>
  </si>
  <si>
    <t>2º Colocado Grupo 29</t>
  </si>
  <si>
    <t>1º Colocado Grupo 29</t>
  </si>
  <si>
    <t>2º Colocado Grupo 28</t>
  </si>
  <si>
    <t>FINAL</t>
  </si>
  <si>
    <t>Vencedor Jogo 1</t>
  </si>
  <si>
    <t>Vencedor Jogo 2</t>
  </si>
  <si>
    <t>J Serrano/ Bar do Piqui</t>
  </si>
  <si>
    <t>TF</t>
  </si>
  <si>
    <t>Santo Ivo</t>
  </si>
  <si>
    <t>Estrela Real</t>
  </si>
  <si>
    <t>RR Modas</t>
  </si>
  <si>
    <t>Sporting</t>
  </si>
  <si>
    <t>Pera-Lá</t>
  </si>
  <si>
    <t>Mixto</t>
  </si>
  <si>
    <t>Furduncio</t>
  </si>
  <si>
    <t>Atlético Maneiro</t>
  </si>
  <si>
    <t>Mancha Jaú</t>
  </si>
  <si>
    <t>PDC Futsal</t>
  </si>
  <si>
    <t>Amigos de Quarta</t>
  </si>
  <si>
    <t>Nova Jauense</t>
  </si>
  <si>
    <t>Independente</t>
  </si>
  <si>
    <t>JPO</t>
  </si>
  <si>
    <t>Atlético Mygrantes</t>
  </si>
  <si>
    <t>JNJ</t>
  </si>
  <si>
    <t>Bar do Rafa</t>
  </si>
  <si>
    <t>Imperial</t>
  </si>
  <si>
    <t>Greminho JPO</t>
  </si>
  <si>
    <t>PJF</t>
  </si>
  <si>
    <t>Academia Corpus</t>
  </si>
  <si>
    <t>Brazzuca</t>
  </si>
  <si>
    <t>Copacabana</t>
  </si>
  <si>
    <t>Atlético Santa Helena</t>
  </si>
  <si>
    <t>América</t>
  </si>
  <si>
    <t>Santa Helena</t>
  </si>
  <si>
    <t>Fenix</t>
  </si>
  <si>
    <t>Rivertec</t>
  </si>
  <si>
    <t>Casa das Mangueiras</t>
  </si>
  <si>
    <t>Meninos de Ouro</t>
  </si>
  <si>
    <t>Life Brasil</t>
  </si>
  <si>
    <t>Pró-Film</t>
  </si>
  <si>
    <t>Aliados</t>
  </si>
  <si>
    <t>Corpo Ideal</t>
  </si>
  <si>
    <t>Jahu Clube</t>
  </si>
  <si>
    <t>Fuzzuê</t>
  </si>
  <si>
    <t>Audax</t>
  </si>
  <si>
    <t>Caça Canela</t>
  </si>
  <si>
    <t>Barbearia</t>
  </si>
  <si>
    <t>União Atlético</t>
  </si>
  <si>
    <t>Faxina</t>
  </si>
  <si>
    <t>Fatal Futsal</t>
  </si>
  <si>
    <t>Quebrada</t>
  </si>
  <si>
    <t>Copacabana Álvaro</t>
  </si>
  <si>
    <t>Copacabana Álvaro Fraga</t>
  </si>
  <si>
    <t>1ª FASE</t>
  </si>
  <si>
    <t>1ª SEMANA</t>
  </si>
  <si>
    <t>5 x 5</t>
  </si>
  <si>
    <t>J. Serrano/ Bar do Piqui</t>
  </si>
  <si>
    <t>4 x 7</t>
  </si>
  <si>
    <t>Vila Netinho</t>
  </si>
  <si>
    <t>3 x 4</t>
  </si>
  <si>
    <t>8 x 3</t>
  </si>
  <si>
    <t>1 x 2</t>
  </si>
  <si>
    <t>2 x 3</t>
  </si>
  <si>
    <t>3 x 9</t>
  </si>
  <si>
    <t>6 x 6</t>
  </si>
  <si>
    <t>1 x 10</t>
  </si>
  <si>
    <t>4 x 10</t>
  </si>
  <si>
    <t>3 x 8</t>
  </si>
  <si>
    <t>4 x 6</t>
  </si>
  <si>
    <t>2ª SEMANA</t>
  </si>
  <si>
    <t>Fênix</t>
  </si>
  <si>
    <t>1 x 9</t>
  </si>
  <si>
    <t>6 x 5</t>
  </si>
  <si>
    <t>6 x 4</t>
  </si>
  <si>
    <t>1 x 3</t>
  </si>
  <si>
    <t>Pró Film</t>
  </si>
  <si>
    <t>0 x 4</t>
  </si>
  <si>
    <t>2 x 5</t>
  </si>
  <si>
    <t>2 x 10</t>
  </si>
  <si>
    <t>1 x 5</t>
  </si>
  <si>
    <t>1 x 8</t>
  </si>
  <si>
    <t>3ª SEMANA</t>
  </si>
  <si>
    <t>7 x 3</t>
  </si>
  <si>
    <t>3 x 7</t>
  </si>
  <si>
    <t>14 x 0</t>
  </si>
  <si>
    <t>6 x 9</t>
  </si>
  <si>
    <t>3 x 0</t>
  </si>
  <si>
    <t>6 x 2</t>
  </si>
  <si>
    <t>7 x 6</t>
  </si>
  <si>
    <t>5 x 2</t>
  </si>
  <si>
    <t>8 x 7</t>
  </si>
  <si>
    <t>2 x 8</t>
  </si>
  <si>
    <t>4ª SEMANA</t>
  </si>
  <si>
    <t>3 x 5</t>
  </si>
  <si>
    <t>12 x 1</t>
  </si>
  <si>
    <t xml:space="preserve">4 x 1 </t>
  </si>
  <si>
    <t>10 x 1</t>
  </si>
  <si>
    <t>9 x 2</t>
  </si>
  <si>
    <t>1 x 7</t>
  </si>
  <si>
    <t>0 x 3</t>
  </si>
  <si>
    <t>5ª SEMANA</t>
  </si>
  <si>
    <t>13 x 6</t>
  </si>
  <si>
    <t>5 x 0</t>
  </si>
  <si>
    <t>8 x 5</t>
  </si>
  <si>
    <t>6 x 7</t>
  </si>
  <si>
    <t>8 x 4</t>
  </si>
  <si>
    <t>5 x 4</t>
  </si>
  <si>
    <t>2 x 0</t>
  </si>
  <si>
    <t>2ª FASE</t>
  </si>
  <si>
    <t>7 x 2</t>
  </si>
  <si>
    <t>2 x 6</t>
  </si>
  <si>
    <t>0 x 7</t>
  </si>
  <si>
    <t>2 x 9</t>
  </si>
  <si>
    <t>4 x 9</t>
  </si>
  <si>
    <t>6 x 3</t>
  </si>
  <si>
    <t>2 x 1</t>
  </si>
  <si>
    <t>5 x 3</t>
  </si>
  <si>
    <t xml:space="preserve"> </t>
  </si>
  <si>
    <t>3ª FASE</t>
  </si>
  <si>
    <t>5 x  0</t>
  </si>
  <si>
    <t>1 x 0</t>
  </si>
  <si>
    <t>4ª FASE</t>
  </si>
  <si>
    <t>3 x 6</t>
  </si>
  <si>
    <t>SEMI-FINAL</t>
  </si>
  <si>
    <t>Jogo</t>
  </si>
  <si>
    <t>Col</t>
  </si>
  <si>
    <t>Equipe</t>
  </si>
  <si>
    <t>Pts</t>
  </si>
  <si>
    <t>Jgs</t>
  </si>
  <si>
    <t>V</t>
  </si>
  <si>
    <t>E</t>
  </si>
  <si>
    <t>D</t>
  </si>
  <si>
    <t>GOLS</t>
  </si>
  <si>
    <t>Pró</t>
  </si>
  <si>
    <t>Contra</t>
  </si>
  <si>
    <t>Saldo</t>
  </si>
  <si>
    <t>CAMPEONATO JAUENSE DE FUTSAL 3ª DIVISÃO</t>
  </si>
  <si>
    <t>ARTILHEIROS     =      2016</t>
  </si>
  <si>
    <t>It</t>
  </si>
  <si>
    <t>Atleta</t>
  </si>
  <si>
    <t>Gols</t>
  </si>
  <si>
    <t>Gabriel Henrique Tizeu de Souza</t>
  </si>
  <si>
    <t>Marcus Vinicius Pereira Bento Jorge</t>
  </si>
  <si>
    <t>Murilo França Bartolomei</t>
  </si>
  <si>
    <t>Cleber Leandro Rinaldi</t>
  </si>
  <si>
    <t>Fabio Henrique da Silva</t>
  </si>
  <si>
    <t>Jean Carlos Rodelli</t>
  </si>
  <si>
    <t>Leandro Augusto Cezario</t>
  </si>
  <si>
    <t>Giovane Medeiros de Luca</t>
  </si>
  <si>
    <t>Ismael Anderson Bueno</t>
  </si>
  <si>
    <t>Diego Rangel</t>
  </si>
  <si>
    <t>Matheus Gonçalves dos Santos Cruz</t>
  </si>
  <si>
    <t>Luiz Guilherme Cabrioli</t>
  </si>
  <si>
    <t>Victor Emanuel Cunha</t>
  </si>
  <si>
    <t>Rafael Solato</t>
  </si>
  <si>
    <t>William Soares Constante</t>
  </si>
  <si>
    <t>Lucas Miguel da Silva</t>
  </si>
  <si>
    <t>Adenilson Dallano</t>
  </si>
  <si>
    <t>Lucas de Moraes Gallini</t>
  </si>
  <si>
    <t>Luan Henrique Garcia</t>
  </si>
  <si>
    <t>Weverton Vinicius dos Santos Rocha Franco</t>
  </si>
  <si>
    <t>João Otávio Spilari Góes</t>
  </si>
  <si>
    <t>Hector Caua dos Santos Carvalho</t>
  </si>
  <si>
    <t>Pablo Rodrigo Ribeiro</t>
  </si>
  <si>
    <t>Matheus Esteves Ticianeli</t>
  </si>
  <si>
    <t>José William Teixeira</t>
  </si>
  <si>
    <t>Marcos Breno dos Santos</t>
  </si>
  <si>
    <t>Reinaldo Aparecido Coutinho</t>
  </si>
  <si>
    <t>Guilherme Frisina Mosmann</t>
  </si>
  <si>
    <t>Mario Ricardo Pereira</t>
  </si>
  <si>
    <t>Felipe Vicente Dultra</t>
  </si>
  <si>
    <t>Estevão Israel Calçavara</t>
  </si>
  <si>
    <t>Atletico Mygrantes</t>
  </si>
  <si>
    <t>Leandro Luiz Pereira dos Santos</t>
  </si>
  <si>
    <t>Leonardo Antonio da Cruz</t>
  </si>
  <si>
    <t>João Victor da Costa Freitas</t>
  </si>
  <si>
    <t>Erick Luan Gonçalves</t>
  </si>
  <si>
    <t>Davi Custodio de Amorim</t>
  </si>
  <si>
    <t>Jeferson da Silva Santos</t>
  </si>
  <si>
    <t>Mario Augusto Rodrigues Junior</t>
  </si>
  <si>
    <t>Adriano Leonel Caetano</t>
  </si>
  <si>
    <t>João Victor Silva Lima</t>
  </si>
  <si>
    <t>Atletico Maneiro</t>
  </si>
  <si>
    <t>Guilherme Guimarães Giacomin</t>
  </si>
  <si>
    <t>Igor Rafael Bueno</t>
  </si>
  <si>
    <t>Danilo Gabriel Maia dos Santos</t>
  </si>
  <si>
    <t>Lelis Conte Genaro</t>
  </si>
  <si>
    <t>Vitor Pauli de Bastiani</t>
  </si>
  <si>
    <t>Lincon Conte Genaro</t>
  </si>
  <si>
    <t>Harisson Felipe dos Santos</t>
  </si>
  <si>
    <t>Rafael Fernando Sutil</t>
  </si>
  <si>
    <t>Gabriel Felipe da Silva Lopes</t>
  </si>
  <si>
    <t>João Felipe da Cunha Lopes</t>
  </si>
  <si>
    <t>Wesley Boaz Galvão</t>
  </si>
  <si>
    <t>Edson Luiz da Silva</t>
  </si>
  <si>
    <t>Gustavo Coló</t>
  </si>
  <si>
    <t>Alex Sandro Leite</t>
  </si>
  <si>
    <t>Fabricio Fernando de Paula Lima</t>
  </si>
  <si>
    <t>Gabriel Felipe Calixto Pessuti</t>
  </si>
  <si>
    <t>Michael Camargo da Silva</t>
  </si>
  <si>
    <t>Luciano Agapio Mariano</t>
  </si>
  <si>
    <t>Luiz Felipe Gouvea da Silva</t>
  </si>
  <si>
    <t>Oseias Borges</t>
  </si>
  <si>
    <t>Abner Matheus Bueno</t>
  </si>
  <si>
    <t>Fidel Gonçalves de Moraes</t>
  </si>
  <si>
    <t>Patrick Giovanni dos Santos</t>
  </si>
  <si>
    <t>Matheus Fernando Viegas</t>
  </si>
  <si>
    <t>Alex Pietro Olivio</t>
  </si>
  <si>
    <t>Ozorio Daniel de Godoi Fadoni</t>
  </si>
  <si>
    <t>Elton Martins Farias</t>
  </si>
  <si>
    <t>Antonio Cleiton Silva de Lima</t>
  </si>
  <si>
    <t>Carlos Eduardo Hernandez Palmiro</t>
  </si>
  <si>
    <t>Elivelton Urbano Lyra</t>
  </si>
  <si>
    <t>Lucas Anselmo</t>
  </si>
  <si>
    <t>Renato Sabino da Silva</t>
  </si>
  <si>
    <t>Leonardo David Acre de Oliveira</t>
  </si>
  <si>
    <t>Pedro Henrique da Silva Lopes</t>
  </si>
  <si>
    <t>Alexandre da Silva Ferreira</t>
  </si>
  <si>
    <t>Nathan dos Santos</t>
  </si>
  <si>
    <t>Adriano Pereira da Silva Filho</t>
  </si>
  <si>
    <t>Michael Cruz Palma</t>
  </si>
  <si>
    <t>Mancha Jau</t>
  </si>
  <si>
    <t>Leandro Rogerio Pereira</t>
  </si>
  <si>
    <t>Thiago Correa Lopes</t>
  </si>
  <si>
    <t>Jailton Cruz dos Santos</t>
  </si>
  <si>
    <t>Mario Augusto da Silva Gildo</t>
  </si>
  <si>
    <t>Leonardo Bononi Peroto</t>
  </si>
  <si>
    <t>Douglas Henrique Garcia</t>
  </si>
  <si>
    <t>Everton Fernando Ficho</t>
  </si>
  <si>
    <t>Murilo Cesar Ribeiro</t>
  </si>
  <si>
    <t>Rogerio Augusto de Almeida</t>
  </si>
  <si>
    <t>Jonathas Alex Trombini</t>
  </si>
  <si>
    <t>Wesley Diego Pagini</t>
  </si>
  <si>
    <t>Henrique Luiz Ferreira</t>
  </si>
  <si>
    <t>David Matheus Bigoto</t>
  </si>
  <si>
    <t>Everton Rodrigo de Carvalho</t>
  </si>
  <si>
    <t>Leonardo Ronchesel Garcia</t>
  </si>
  <si>
    <t>Liniker Fernando Pimentel</t>
  </si>
  <si>
    <t>Fernando Henrique Rufino Leite</t>
  </si>
  <si>
    <t>Julio Cesar Moreno dos Santos</t>
  </si>
  <si>
    <t>Murilo Gustavo Oliveiro</t>
  </si>
  <si>
    <t>Amigos de quarta</t>
  </si>
  <si>
    <t>Guilherme Gasparotto Mazetto Mendes Vieira</t>
  </si>
  <si>
    <t>José Benedito da Conceição</t>
  </si>
  <si>
    <t>Andre Gonçalves de Oliveira</t>
  </si>
  <si>
    <t>Edimar Ruas da Cruz</t>
  </si>
  <si>
    <t>Andrei Fernando Leandrini</t>
  </si>
  <si>
    <t>Cristiano José da Silva</t>
  </si>
  <si>
    <t>Gabriel Santos Souza</t>
  </si>
  <si>
    <t>Carlos Adriano dos Santos Souza Canossa</t>
  </si>
  <si>
    <t>Otavio Felipe Borgo</t>
  </si>
  <si>
    <t>Thiago Maia Gonçalves</t>
  </si>
  <si>
    <t>Gabriel Cesarino Trindade</t>
  </si>
  <si>
    <t>Matheus Felipe de Godoy</t>
  </si>
  <si>
    <t>Cleber Medina Pury</t>
  </si>
  <si>
    <t>Fatal</t>
  </si>
  <si>
    <t>Marcus Vinicius Mendes Souza</t>
  </si>
  <si>
    <t>Felipe Pauli de Bastiani</t>
  </si>
  <si>
    <t>Gustavo Devittis de Oliveira</t>
  </si>
  <si>
    <t>Matheus Diego da Silva</t>
  </si>
  <si>
    <t>Maicon Felipe Toratti</t>
  </si>
  <si>
    <t>Wesley Lopes de Paula</t>
  </si>
  <si>
    <t>Guilherme Ariano</t>
  </si>
  <si>
    <t>Thiago de Almeida Olimpio</t>
  </si>
  <si>
    <t>Marcos Adriano Rocha</t>
  </si>
  <si>
    <t>Wendel Cruz Palma</t>
  </si>
  <si>
    <t>Gustavo Rodrigues</t>
  </si>
  <si>
    <t>Maicon Teodoro da Silva</t>
  </si>
  <si>
    <t>Fernando Henrique Candarola</t>
  </si>
  <si>
    <t>João Paulo de Oliveira</t>
  </si>
  <si>
    <t>Cleberson Wilian dos Santos Antunes</t>
  </si>
  <si>
    <t>Fabio Alves Correa</t>
  </si>
  <si>
    <t>Rafael Bianco Gomes</t>
  </si>
  <si>
    <t>Wagner Alexandre Desiderio</t>
  </si>
  <si>
    <t>Erick Rodrigues Manuel</t>
  </si>
  <si>
    <t>William Fernando Tura</t>
  </si>
  <si>
    <t>Rogerio de Oliveira</t>
  </si>
  <si>
    <t>Felipe Lorde de Araujo</t>
  </si>
  <si>
    <t>Fernando Roberto Gregório</t>
  </si>
  <si>
    <t>Helielton Garcia</t>
  </si>
  <si>
    <t>José Carlos Batista Junior</t>
  </si>
  <si>
    <t>Rodrigo Cesar Parro</t>
  </si>
  <si>
    <t>Marcelo Garcia</t>
  </si>
  <si>
    <t>Kaue Faria da Silva</t>
  </si>
  <si>
    <t>Paul Lucas Ret Simão</t>
  </si>
  <si>
    <t>José Eduardo Pires</t>
  </si>
  <si>
    <t>Raphael Henrique Bassotto</t>
  </si>
  <si>
    <t>Joel Gomes</t>
  </si>
  <si>
    <t>Walker Miguel Marques da Silva</t>
  </si>
  <si>
    <t>Kaique Pereira Palmiro</t>
  </si>
  <si>
    <t>Guilherme da Rocha Gelier</t>
  </si>
  <si>
    <t>Marcelo Grisosto de Vasconcelos</t>
  </si>
  <si>
    <t>Marcos Danilo Soares Pereira</t>
  </si>
  <si>
    <t>Jonatas Marciotto Jacob</t>
  </si>
  <si>
    <t>Wellington Jonathan de Freitas</t>
  </si>
  <si>
    <t>Murilo Fernando de Paula Freitas</t>
  </si>
  <si>
    <t>Wellington Rodrigo Lima</t>
  </si>
  <si>
    <t>Bruno do Santo Castanhace</t>
  </si>
  <si>
    <t>Claudio Ferreira Modesto</t>
  </si>
  <si>
    <t>Bruno Rafael Canossa Roza</t>
  </si>
  <si>
    <t>Willams Gomes dos Santos</t>
  </si>
  <si>
    <t>Fernando Alves Pereira</t>
  </si>
  <si>
    <t>Alexsandro Tenoro Dias</t>
  </si>
  <si>
    <t>Luis Felipe Ramos de Jesus</t>
  </si>
  <si>
    <t>Marcos Paulo dos Santos Rodrigues</t>
  </si>
  <si>
    <t>Francisco Mateus Junior</t>
  </si>
  <si>
    <t>Julio Cesar da Silva</t>
  </si>
  <si>
    <t>William Ronaldo da Silva</t>
  </si>
  <si>
    <t>Adilson Dallano</t>
  </si>
  <si>
    <t>Ronaldo Hernandez Defani</t>
  </si>
  <si>
    <t>Anderson Miguel da Rosa</t>
  </si>
  <si>
    <t>David Celestino da Silva</t>
  </si>
  <si>
    <t>Alex Fernando Delfino</t>
  </si>
  <si>
    <t>Emerson da Silva Barboza</t>
  </si>
  <si>
    <t>Maicon Teixeira</t>
  </si>
  <si>
    <t>Elton Manoel Marques</t>
  </si>
  <si>
    <t>Jorge Luiz Barbosa</t>
  </si>
  <si>
    <t>Marcos Roberto Matteo</t>
  </si>
  <si>
    <t>Ricardo Aparecido Favero</t>
  </si>
  <si>
    <t>Estevão Alves Silva</t>
  </si>
  <si>
    <t>Oziel Roger Lacerda</t>
  </si>
  <si>
    <t>Renan Michel Porto</t>
  </si>
  <si>
    <t>Rodrigo da Silva</t>
  </si>
  <si>
    <t>Jeferson Viana Brandão</t>
  </si>
  <si>
    <t>Marcos Vinicius Whitehead Rodrigues</t>
  </si>
  <si>
    <t>Antonio Valdir Rett Junior</t>
  </si>
  <si>
    <t>Matheus Zebini Diamantina</t>
  </si>
  <si>
    <t>Anderson Aparecido Leite</t>
  </si>
  <si>
    <t>Jorge Rogerio da Silva Leite</t>
  </si>
  <si>
    <t>Everaldo Luiz Zanetti</t>
  </si>
  <si>
    <t>Christian Rafael Pavan</t>
  </si>
  <si>
    <t>Renato dos Santos Souza</t>
  </si>
  <si>
    <t>Marcos de Oliveira</t>
  </si>
  <si>
    <t>Glaucio Monico</t>
  </si>
  <si>
    <t>Jonathan Fernando Pinheiro Avelino</t>
  </si>
  <si>
    <t>Marcos Otávio Barbosa Alves</t>
  </si>
  <si>
    <t>Breno Felippe dos Santos Cunha</t>
  </si>
  <si>
    <t>Stanher Luiz Ramos</t>
  </si>
  <si>
    <t>Matheus Francisco Pires de Camargo Lourenço</t>
  </si>
  <si>
    <t>Jean Marcos Farias Lima</t>
  </si>
  <si>
    <t>Maico Fernando Mazzetto</t>
  </si>
  <si>
    <t>Guilherme Cesar da Silva Nahas</t>
  </si>
  <si>
    <t>Carlos Matheus Ramirez de Arruda</t>
  </si>
  <si>
    <t>Paulo Ricardo Olivio</t>
  </si>
  <si>
    <t>Renato Campanhã Ávila Franco</t>
  </si>
  <si>
    <t>Matheus Nunes</t>
  </si>
  <si>
    <t>Victor Luiz Jeronimo</t>
  </si>
  <si>
    <t>Vitor Hugo Castilho</t>
  </si>
  <si>
    <t>Wendell Nicolas Borges</t>
  </si>
  <si>
    <t>Iuri Eliezer Galarca Alvarenga</t>
  </si>
  <si>
    <t>Bruno Fernandes Roratto</t>
  </si>
  <si>
    <t>Marcelo Ricardo Marineli</t>
  </si>
  <si>
    <t>Victor Gustavo Munhoz da Silva</t>
  </si>
  <si>
    <t>Lucas dos Santos</t>
  </si>
  <si>
    <t>Otavio Carlos da Rocha Alves</t>
  </si>
  <si>
    <t>Jeferson Rodrigo Ramos do Couto</t>
  </si>
  <si>
    <t>Jeremias Geronimo Lins</t>
  </si>
  <si>
    <t>Erivam Caique Souza Santos</t>
  </si>
  <si>
    <t>Lucas Donato da Silva</t>
  </si>
  <si>
    <t>Cleiton Rosa Geremias</t>
  </si>
  <si>
    <t>Marcelo Eduardo Gabriel</t>
  </si>
  <si>
    <t>Pedro Luis de Souza</t>
  </si>
  <si>
    <t>André Carlos Aragon Mussio</t>
  </si>
  <si>
    <t>Marcos Alexandre de Oliveira Campos</t>
  </si>
  <si>
    <t>Leandro Cesar Pereira</t>
  </si>
  <si>
    <t>Joel Reno Fantin Filho</t>
  </si>
  <si>
    <t>Carlos Matheus da Silva</t>
  </si>
  <si>
    <t>Rafael Silva dos Santos</t>
  </si>
  <si>
    <t>Matheus Guilherme Rodrigues</t>
  </si>
  <si>
    <t>Adriano dos Santos Farias</t>
  </si>
  <si>
    <t>Diego Gonçalves de Oliveira</t>
  </si>
  <si>
    <t>Ruan Pabulo Gonçalves de Oliveira</t>
  </si>
  <si>
    <t>Gabriel Jacintho Jorge</t>
  </si>
  <si>
    <t>Welington Pedro Norato</t>
  </si>
  <si>
    <t>Ernesto Tedesco Neto</t>
  </si>
  <si>
    <t>João Paulo dos Santos</t>
  </si>
  <si>
    <t>Angelo Carlos Pretti Filho</t>
  </si>
  <si>
    <t>Daniel José Mazon da Silva</t>
  </si>
  <si>
    <t>Matheus Assencio Aguiar da Silva</t>
  </si>
  <si>
    <t>Ricardo Ragazzi de Barros</t>
  </si>
  <si>
    <t>Luan Ferreira Barboza</t>
  </si>
  <si>
    <t>Lucas Luan de Santana Vechi</t>
  </si>
  <si>
    <t>Diego Fernando Alves</t>
  </si>
  <si>
    <t>Vinicius Gabriel Fornaroli</t>
  </si>
  <si>
    <t>Jorge Luiz Bagarini</t>
  </si>
  <si>
    <t>José Vinicius Canola</t>
  </si>
  <si>
    <t>Paulo Henrique da Cruz</t>
  </si>
  <si>
    <t>Vinicius Alex Monare</t>
  </si>
  <si>
    <t>Lucas Bononi do Nascimento</t>
  </si>
  <si>
    <t>Vinicius Paulo</t>
  </si>
  <si>
    <t>Lucas Matheus Guerra Porto</t>
  </si>
  <si>
    <t>Paulo Sanlley Farias da Silva</t>
  </si>
  <si>
    <t>Renan Henrique Fabricio Mascaro</t>
  </si>
  <si>
    <t>Renato Antonio Alonso</t>
  </si>
  <si>
    <t>Eduardo dos Reis</t>
  </si>
  <si>
    <t>Kennedy da Silva Xavier</t>
  </si>
  <si>
    <t>Marcos Aurelio Padilha</t>
  </si>
  <si>
    <t>Renan Bonfanti Acre</t>
  </si>
  <si>
    <t>Fernando Barbieri Alves</t>
  </si>
  <si>
    <t>Reinaldo Henrique Martin</t>
  </si>
  <si>
    <t>Wagner de Oliveira Silva</t>
  </si>
  <si>
    <t>Alessandro Cordeiro dos Santos Rodrigues</t>
  </si>
  <si>
    <t>Antonio Fernando Batista Bruno Junior</t>
  </si>
  <si>
    <t>Luis Fernando de Souza Dias</t>
  </si>
  <si>
    <t>Francisco Donizete Rosa Junior</t>
  </si>
  <si>
    <t>Marcelo Adriano Sylvestre Filho</t>
  </si>
  <si>
    <t>Vyctor Hugo Vieira Bento</t>
  </si>
  <si>
    <t>Cleiton Riciardi Bolssoni</t>
  </si>
  <si>
    <t>Wellinton Fernando Perez</t>
  </si>
  <si>
    <t>Denis Batista da Silva</t>
  </si>
  <si>
    <t>Guilherme Mateus Pereira Trevizan</t>
  </si>
  <si>
    <t>Renan Domarco Mariano</t>
  </si>
  <si>
    <t>Thiago Henrique Penesi</t>
  </si>
  <si>
    <t>Alex Bispo de Oliveira</t>
  </si>
  <si>
    <t>Evair Rodrigo Mendes</t>
  </si>
  <si>
    <t>Charlis Satelis Pereira</t>
  </si>
  <si>
    <t>Marcos Sergio de Lima Junior</t>
  </si>
  <si>
    <t>Renan Rodrigues Borges Café</t>
  </si>
  <si>
    <t>Jefferson Aparecido Moreira Camargo</t>
  </si>
  <si>
    <t>Luiz Felipe Gomes Moreira</t>
  </si>
  <si>
    <t>Luiz Gabriel Sutil</t>
  </si>
  <si>
    <t>Cleison Teotonio Pereira</t>
  </si>
  <si>
    <t>Anderson Antonio Calobrise Martins</t>
  </si>
  <si>
    <t>Lucas Matheus da Silva Lopes</t>
  </si>
  <si>
    <t>Diego Serrano</t>
  </si>
  <si>
    <t>André Ferraz de Arruda</t>
  </si>
  <si>
    <t>Luiz Henrique Arteiro</t>
  </si>
  <si>
    <t>Marcio Moreira da Silva</t>
  </si>
  <si>
    <t>William Fernando Amador</t>
  </si>
  <si>
    <t>Guilherme Padilha Daniel</t>
  </si>
  <si>
    <t>Guilherme Venerusso</t>
  </si>
  <si>
    <t>Jean Carlos Conessa</t>
  </si>
  <si>
    <t>Lucas Henrique Gouvea</t>
  </si>
  <si>
    <t>Rubens Fernandes Martins</t>
  </si>
  <si>
    <t>Sandro Aparecido de Freitas</t>
  </si>
  <si>
    <t>Danilo Fernando Brunasso</t>
  </si>
  <si>
    <t>José Gabriel Rett Chaves</t>
  </si>
  <si>
    <t>Pedro Luiz Martins</t>
  </si>
  <si>
    <t>Marcelo Ferreira da Silva</t>
  </si>
  <si>
    <t>Fabricio Luiz Cesario da Silva</t>
  </si>
  <si>
    <t>Reginaldo Aparecido Viegas</t>
  </si>
  <si>
    <t>Wagner Donisete de Araujo</t>
  </si>
  <si>
    <t>Marcos Ronaldo do Nascimento Oliveira</t>
  </si>
  <si>
    <t>Alex Garcia de Oliveira Bezerra</t>
  </si>
  <si>
    <t>Leonardo Luiz da Silva</t>
  </si>
  <si>
    <t>Willians Barboza Maciel</t>
  </si>
  <si>
    <t>Alexandre Dutra dos Santos</t>
  </si>
  <si>
    <t>Amauri Fernando de Paula Freitas</t>
  </si>
  <si>
    <t>Diego Aparecido Pereira de Souza</t>
  </si>
  <si>
    <t>Luiz Otavio da Silva</t>
  </si>
  <si>
    <t>Matheus Monico</t>
  </si>
  <si>
    <t>Carlos Renato Pereira</t>
  </si>
  <si>
    <t>Fabio Augusto Correa de Almeida</t>
  </si>
  <si>
    <t>William Nicola</t>
  </si>
  <si>
    <t>Larissa Fernanda de Gouvea</t>
  </si>
  <si>
    <t>Iris Marielle Padrenosso</t>
  </si>
  <si>
    <t>Everton Cesar de Sousa Silva</t>
  </si>
  <si>
    <t>Janderson Felix Barboza</t>
  </si>
  <si>
    <t>Marcos Daniel Faraco Maia</t>
  </si>
  <si>
    <t>Daniel Marfil Marcos Junior</t>
  </si>
  <si>
    <t>Gustavo Aparecido Julio</t>
  </si>
  <si>
    <t>Victor Hugo Tesser Isabel</t>
  </si>
  <si>
    <t>Gabriel Felipe Rodrigues</t>
  </si>
  <si>
    <t>José Alesandro da Silva</t>
  </si>
  <si>
    <t>Rodolfo Aparecido Desiderio</t>
  </si>
  <si>
    <t>Wagner de Souza Ramos</t>
  </si>
  <si>
    <t>Walisson Fabio Siqueira</t>
  </si>
  <si>
    <t>Carlos Alberto Ribeiro Junior</t>
  </si>
  <si>
    <t>Romario Barbosa de Oliveira</t>
  </si>
  <si>
    <t>Luiz Otavio Gonzales</t>
  </si>
  <si>
    <t>Eduardo Ferreira dos Santos</t>
  </si>
  <si>
    <t>Jefferson Otavio Custodio</t>
  </si>
  <si>
    <t>João Paulo de Souza Dias</t>
  </si>
  <si>
    <t>Jefferson Fernando Munhoz</t>
  </si>
  <si>
    <t>Lucas Paulo Ferreira Gomes</t>
  </si>
  <si>
    <t>Luciano Aparecido Amadeu</t>
  </si>
  <si>
    <t>João Vitor Novaes</t>
  </si>
  <si>
    <t>Anselmo Queiroz Lopes</t>
  </si>
  <si>
    <t>João Guilherme Ribeiro</t>
  </si>
  <si>
    <t>João Victor Marcelino</t>
  </si>
  <si>
    <t>Douglas Tafarel Basilio</t>
  </si>
  <si>
    <t>Luca Mazotti Pereira</t>
  </si>
  <si>
    <t>Steven Pereira da Silva</t>
  </si>
  <si>
    <t>Luis Paulo Rufino Lopes</t>
  </si>
  <si>
    <t>Leandro Natan Cezario Herrera</t>
  </si>
  <si>
    <t>Willian Roberto Madaleno</t>
  </si>
  <si>
    <t>Luiz Gustavo Cabrioli</t>
  </si>
  <si>
    <t>João Andre Camargo Malagoli</t>
  </si>
  <si>
    <t>Bruno Bertrami Cataneo</t>
  </si>
  <si>
    <t>Anderson Rogerio Xavier</t>
  </si>
  <si>
    <t>Renan Gustavo de Oliveira</t>
  </si>
  <si>
    <t>Juliano Felipe de Souza</t>
  </si>
  <si>
    <t>Marcelo Alessandro Mesquita</t>
  </si>
  <si>
    <t>Matheus Roberto Mesquita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</si>
</sst>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&quot;, &quot;D/MMM"/>
    <numFmt numFmtId="166" formatCode="HH:MM"/>
    <numFmt numFmtId="167" formatCode="00"/>
    <numFmt numFmtId="168" formatCode="H:MM;@"/>
    <numFmt numFmtId="169" formatCode="@"/>
  </numFmts>
  <fonts count="16">
    <font>
      <sz val="10"/>
      <name val="Arial"/>
      <family val="2"/>
    </font>
    <font>
      <sz val="14"/>
      <name val="Arial Rounded MT Bold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6"/>
      <name val="Arial Rounded MT Bold"/>
      <family val="2"/>
    </font>
    <font>
      <b/>
      <sz val="18"/>
      <name val="Arial Rounded MT Bold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shrinkToFit="1"/>
    </xf>
    <xf numFmtId="164" fontId="2" fillId="0" borderId="0" xfId="0" applyFont="1" applyAlignment="1">
      <alignment horizontal="center"/>
    </xf>
    <xf numFmtId="164" fontId="0" fillId="0" borderId="2" xfId="0" applyFont="1" applyBorder="1" applyAlignment="1">
      <alignment horizontal="left" shrinkToFi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3" xfId="0" applyFont="1" applyBorder="1" applyAlignment="1">
      <alignment horizontal="left" shrinkToFit="1"/>
    </xf>
    <xf numFmtId="164" fontId="0" fillId="0" borderId="4" xfId="0" applyFont="1" applyBorder="1" applyAlignment="1">
      <alignment horizontal="left" shrinkToFit="1"/>
    </xf>
    <xf numFmtId="164" fontId="3" fillId="0" borderId="0" xfId="0" applyFont="1" applyBorder="1" applyAlignment="1">
      <alignment horizontal="center" shrinkToFit="1"/>
    </xf>
    <xf numFmtId="164" fontId="3" fillId="0" borderId="0" xfId="0" applyFont="1" applyAlignment="1">
      <alignment horizontal="center"/>
    </xf>
    <xf numFmtId="164" fontId="4" fillId="0" borderId="5" xfId="0" applyFont="1" applyBorder="1" applyAlignment="1">
      <alignment horizontal="center" shrinkToFit="1"/>
    </xf>
    <xf numFmtId="164" fontId="3" fillId="0" borderId="2" xfId="0" applyFont="1" applyBorder="1" applyAlignment="1">
      <alignment horizontal="center" shrinkToFit="1"/>
    </xf>
    <xf numFmtId="164" fontId="3" fillId="0" borderId="3" xfId="0" applyFont="1" applyBorder="1" applyAlignment="1">
      <alignment horizontal="center" shrinkToFit="1"/>
    </xf>
    <xf numFmtId="164" fontId="3" fillId="0" borderId="4" xfId="0" applyFont="1" applyBorder="1" applyAlignment="1">
      <alignment horizontal="center" shrinkToFit="1"/>
    </xf>
    <xf numFmtId="164" fontId="0" fillId="0" borderId="2" xfId="0" applyFont="1" applyBorder="1" applyAlignment="1">
      <alignment horizontal="center" shrinkToFit="1"/>
    </xf>
    <xf numFmtId="164" fontId="0" fillId="0" borderId="3" xfId="0" applyFont="1" applyBorder="1" applyAlignment="1">
      <alignment horizontal="center" shrinkToFit="1"/>
    </xf>
    <xf numFmtId="164" fontId="0" fillId="0" borderId="4" xfId="0" applyFont="1" applyBorder="1" applyAlignment="1">
      <alignment horizontal="center" shrinkToFit="1"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3" fillId="0" borderId="5" xfId="0" applyFont="1" applyBorder="1" applyAlignment="1">
      <alignment horizontal="center" shrinkToFit="1"/>
    </xf>
    <xf numFmtId="164" fontId="3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5" fillId="0" borderId="0" xfId="0" applyFont="1" applyBorder="1" applyAlignment="1">
      <alignment horizontal="center" shrinkToFit="1"/>
    </xf>
    <xf numFmtId="165" fontId="0" fillId="0" borderId="0" xfId="0" applyNumberFormat="1" applyBorder="1" applyAlignment="1">
      <alignment shrinkToFit="1"/>
    </xf>
    <xf numFmtId="166" fontId="0" fillId="0" borderId="0" xfId="0" applyNumberFormat="1" applyBorder="1" applyAlignment="1">
      <alignment horizontal="center" shrinkToFit="1"/>
    </xf>
    <xf numFmtId="164" fontId="0" fillId="0" borderId="0" xfId="0" applyBorder="1" applyAlignment="1">
      <alignment horizontal="right" shrinkToFit="1"/>
    </xf>
    <xf numFmtId="164" fontId="0" fillId="0" borderId="0" xfId="0" applyBorder="1" applyAlignment="1">
      <alignment shrinkToFit="1"/>
    </xf>
    <xf numFmtId="164" fontId="6" fillId="0" borderId="0" xfId="0" applyFont="1" applyBorder="1" applyAlignment="1">
      <alignment horizontal="center"/>
    </xf>
    <xf numFmtId="164" fontId="5" fillId="0" borderId="0" xfId="0" applyFont="1" applyAlignment="1">
      <alignment horizontal="center" shrinkToFit="1"/>
    </xf>
    <xf numFmtId="164" fontId="5" fillId="2" borderId="2" xfId="0" applyFont="1" applyFill="1" applyBorder="1" applyAlignment="1">
      <alignment horizontal="center" shrinkToFit="1"/>
    </xf>
    <xf numFmtId="164" fontId="5" fillId="2" borderId="6" xfId="0" applyFont="1" applyFill="1" applyBorder="1" applyAlignment="1">
      <alignment horizontal="center" shrinkToFit="1"/>
    </xf>
    <xf numFmtId="164" fontId="5" fillId="2" borderId="7" xfId="0" applyFont="1" applyFill="1" applyBorder="1" applyAlignment="1">
      <alignment horizontal="center" shrinkToFit="1"/>
    </xf>
    <xf numFmtId="164" fontId="5" fillId="2" borderId="8" xfId="0" applyFont="1" applyFill="1" applyBorder="1" applyAlignment="1">
      <alignment horizontal="center" shrinkToFit="1"/>
    </xf>
    <xf numFmtId="164" fontId="5" fillId="0" borderId="9" xfId="0" applyFont="1" applyBorder="1" applyAlignment="1">
      <alignment horizontal="center"/>
    </xf>
    <xf numFmtId="165" fontId="0" fillId="0" borderId="10" xfId="0" applyNumberFormat="1" applyBorder="1" applyAlignment="1">
      <alignment shrinkToFit="1"/>
    </xf>
    <xf numFmtId="166" fontId="0" fillId="0" borderId="11" xfId="0" applyNumberFormat="1" applyBorder="1" applyAlignment="1">
      <alignment horizontal="center" shrinkToFit="1"/>
    </xf>
    <xf numFmtId="164" fontId="0" fillId="0" borderId="10" xfId="0" applyFont="1" applyBorder="1" applyAlignment="1">
      <alignment horizontal="right"/>
    </xf>
    <xf numFmtId="164" fontId="5" fillId="0" borderId="10" xfId="0" applyFont="1" applyBorder="1" applyAlignment="1">
      <alignment horizontal="center" shrinkToFit="1"/>
    </xf>
    <xf numFmtId="164" fontId="0" fillId="0" borderId="10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5" fontId="0" fillId="0" borderId="11" xfId="0" applyNumberFormat="1" applyBorder="1" applyAlignment="1">
      <alignment shrinkToFit="1"/>
    </xf>
    <xf numFmtId="164" fontId="0" fillId="0" borderId="11" xfId="0" applyFont="1" applyBorder="1" applyAlignment="1">
      <alignment horizontal="right"/>
    </xf>
    <xf numFmtId="164" fontId="5" fillId="0" borderId="11" xfId="0" applyFont="1" applyBorder="1" applyAlignment="1">
      <alignment horizontal="center" shrinkToFit="1"/>
    </xf>
    <xf numFmtId="164" fontId="0" fillId="0" borderId="11" xfId="0" applyFont="1" applyBorder="1" applyAlignment="1">
      <alignment/>
    </xf>
    <xf numFmtId="164" fontId="5" fillId="0" borderId="14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4" fontId="5" fillId="0" borderId="15" xfId="0" applyFont="1" applyBorder="1" applyAlignment="1">
      <alignment horizontal="center"/>
    </xf>
    <xf numFmtId="165" fontId="0" fillId="0" borderId="7" xfId="0" applyNumberFormat="1" applyBorder="1" applyAlignment="1">
      <alignment shrinkToFit="1"/>
    </xf>
    <xf numFmtId="166" fontId="0" fillId="0" borderId="7" xfId="0" applyNumberFormat="1" applyBorder="1" applyAlignment="1">
      <alignment horizontal="center"/>
    </xf>
    <xf numFmtId="164" fontId="0" fillId="0" borderId="7" xfId="0" applyFont="1" applyBorder="1" applyAlignment="1">
      <alignment horizontal="right"/>
    </xf>
    <xf numFmtId="164" fontId="5" fillId="0" borderId="7" xfId="0" applyFont="1" applyFill="1" applyBorder="1" applyAlignment="1">
      <alignment horizontal="center" shrinkToFit="1"/>
    </xf>
    <xf numFmtId="164" fontId="0" fillId="0" borderId="7" xfId="0" applyFont="1" applyBorder="1" applyAlignment="1">
      <alignment/>
    </xf>
    <xf numFmtId="164" fontId="5" fillId="0" borderId="8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 shrinkToFit="1"/>
    </xf>
    <xf numFmtId="164" fontId="5" fillId="3" borderId="13" xfId="0" applyFont="1" applyFill="1" applyBorder="1" applyAlignment="1">
      <alignment horizontal="center"/>
    </xf>
    <xf numFmtId="165" fontId="0" fillId="3" borderId="11" xfId="0" applyNumberFormat="1" applyFill="1" applyBorder="1" applyAlignment="1">
      <alignment shrinkToFit="1"/>
    </xf>
    <xf numFmtId="166" fontId="0" fillId="3" borderId="11" xfId="0" applyNumberFormat="1" applyFill="1" applyBorder="1" applyAlignment="1">
      <alignment horizontal="center" shrinkToFit="1"/>
    </xf>
    <xf numFmtId="164" fontId="0" fillId="3" borderId="11" xfId="0" applyFont="1" applyFill="1" applyBorder="1" applyAlignment="1">
      <alignment horizontal="right"/>
    </xf>
    <xf numFmtId="164" fontId="5" fillId="3" borderId="11" xfId="0" applyFont="1" applyFill="1" applyBorder="1" applyAlignment="1">
      <alignment horizontal="center" shrinkToFit="1"/>
    </xf>
    <xf numFmtId="164" fontId="0" fillId="3" borderId="11" xfId="0" applyFont="1" applyFill="1" applyBorder="1" applyAlignment="1">
      <alignment/>
    </xf>
    <xf numFmtId="164" fontId="5" fillId="3" borderId="14" xfId="0" applyFont="1" applyFill="1" applyBorder="1" applyAlignment="1">
      <alignment horizontal="center"/>
    </xf>
    <xf numFmtId="164" fontId="0" fillId="0" borderId="10" xfId="0" applyFont="1" applyBorder="1" applyAlignment="1">
      <alignment horizontal="right" shrinkToFit="1"/>
    </xf>
    <xf numFmtId="164" fontId="0" fillId="0" borderId="11" xfId="0" applyFont="1" applyFill="1" applyBorder="1" applyAlignment="1">
      <alignment horizontal="right"/>
    </xf>
    <xf numFmtId="164" fontId="5" fillId="0" borderId="11" xfId="0" applyFont="1" applyFill="1" applyBorder="1" applyAlignment="1">
      <alignment horizontal="center" shrinkToFit="1"/>
    </xf>
    <xf numFmtId="164" fontId="0" fillId="0" borderId="11" xfId="0" applyFont="1" applyFill="1" applyBorder="1" applyAlignment="1">
      <alignment/>
    </xf>
    <xf numFmtId="166" fontId="0" fillId="0" borderId="7" xfId="0" applyNumberFormat="1" applyBorder="1" applyAlignment="1">
      <alignment horizontal="center" shrinkToFit="1"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4" fontId="5" fillId="0" borderId="0" xfId="0" applyFont="1" applyFill="1" applyBorder="1" applyAlignment="1">
      <alignment horizontal="center" shrinkToFit="1"/>
    </xf>
    <xf numFmtId="164" fontId="0" fillId="0" borderId="0" xfId="0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2" borderId="16" xfId="0" applyFont="1" applyFill="1" applyBorder="1" applyAlignment="1">
      <alignment horizontal="center" shrinkToFit="1"/>
    </xf>
    <xf numFmtId="166" fontId="0" fillId="0" borderId="0" xfId="0" applyNumberFormat="1" applyBorder="1" applyAlignment="1">
      <alignment horizontal="center"/>
    </xf>
    <xf numFmtId="164" fontId="5" fillId="0" borderId="6" xfId="0" applyFont="1" applyBorder="1" applyAlignment="1">
      <alignment horizontal="center"/>
    </xf>
    <xf numFmtId="165" fontId="0" fillId="0" borderId="17" xfId="0" applyNumberFormat="1" applyBorder="1" applyAlignment="1">
      <alignment shrinkToFit="1"/>
    </xf>
    <xf numFmtId="166" fontId="0" fillId="0" borderId="17" xfId="0" applyNumberFormat="1" applyBorder="1" applyAlignment="1">
      <alignment horizontal="center"/>
    </xf>
    <xf numFmtId="164" fontId="0" fillId="0" borderId="17" xfId="0" applyFont="1" applyBorder="1" applyAlignment="1">
      <alignment horizontal="right"/>
    </xf>
    <xf numFmtId="164" fontId="5" fillId="0" borderId="17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5" fillId="0" borderId="18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right" shrinkToFit="1"/>
    </xf>
    <xf numFmtId="164" fontId="0" fillId="0" borderId="0" xfId="0" applyAlignment="1">
      <alignment shrinkToFit="1"/>
    </xf>
    <xf numFmtId="164" fontId="5" fillId="0" borderId="0" xfId="0" applyFont="1" applyAlignment="1">
      <alignment/>
    </xf>
    <xf numFmtId="164" fontId="5" fillId="4" borderId="0" xfId="0" applyFont="1" applyFill="1" applyAlignment="1">
      <alignment horizontal="center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7" fillId="0" borderId="19" xfId="0" applyFont="1" applyBorder="1" applyAlignment="1">
      <alignment horizontal="center"/>
    </xf>
    <xf numFmtId="164" fontId="0" fillId="4" borderId="0" xfId="0" applyFill="1" applyAlignment="1">
      <alignment horizontal="right" shrinkToFit="1"/>
    </xf>
    <xf numFmtId="164" fontId="0" fillId="4" borderId="0" xfId="0" applyFill="1" applyAlignment="1">
      <alignment shrinkToFit="1"/>
    </xf>
    <xf numFmtId="164" fontId="5" fillId="4" borderId="0" xfId="0" applyFont="1" applyFill="1" applyAlignment="1">
      <alignment/>
    </xf>
    <xf numFmtId="164" fontId="5" fillId="4" borderId="0" xfId="0" applyFont="1" applyFill="1" applyAlignment="1">
      <alignment horizontal="center" shrinkToFit="1"/>
    </xf>
    <xf numFmtId="164" fontId="5" fillId="2" borderId="20" xfId="0" applyFont="1" applyFill="1" applyBorder="1" applyAlignment="1">
      <alignment horizontal="center" shrinkToFit="1"/>
    </xf>
    <xf numFmtId="164" fontId="5" fillId="2" borderId="21" xfId="0" applyFont="1" applyFill="1" applyBorder="1" applyAlignment="1">
      <alignment horizontal="center" shrinkToFit="1"/>
    </xf>
    <xf numFmtId="164" fontId="5" fillId="2" borderId="22" xfId="0" applyFont="1" applyFill="1" applyBorder="1" applyAlignment="1">
      <alignment horizontal="center" shrinkToFit="1"/>
    </xf>
    <xf numFmtId="165" fontId="0" fillId="4" borderId="10" xfId="0" applyNumberFormat="1" applyFont="1" applyFill="1" applyBorder="1" applyAlignment="1">
      <alignment shrinkToFit="1"/>
    </xf>
    <xf numFmtId="166" fontId="5" fillId="0" borderId="10" xfId="0" applyNumberFormat="1" applyFont="1" applyBorder="1" applyAlignment="1">
      <alignment horizontal="center"/>
    </xf>
    <xf numFmtId="164" fontId="5" fillId="0" borderId="10" xfId="0" applyFont="1" applyBorder="1" applyAlignment="1">
      <alignment/>
    </xf>
    <xf numFmtId="165" fontId="0" fillId="4" borderId="11" xfId="0" applyNumberFormat="1" applyFont="1" applyFill="1" applyBorder="1" applyAlignment="1">
      <alignment shrinkToFit="1"/>
    </xf>
    <xf numFmtId="166" fontId="5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 horizontal="right" shrinkToFit="1"/>
    </xf>
    <xf numFmtId="164" fontId="0" fillId="0" borderId="11" xfId="0" applyFont="1" applyBorder="1" applyAlignment="1">
      <alignment shrinkToFit="1"/>
    </xf>
    <xf numFmtId="164" fontId="5" fillId="0" borderId="11" xfId="0" applyFont="1" applyBorder="1" applyAlignment="1">
      <alignment/>
    </xf>
    <xf numFmtId="165" fontId="0" fillId="3" borderId="11" xfId="0" applyNumberFormat="1" applyFont="1" applyFill="1" applyBorder="1" applyAlignment="1">
      <alignment horizontal="center" shrinkToFit="1"/>
    </xf>
    <xf numFmtId="166" fontId="5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right" shrinkToFit="1"/>
    </xf>
    <xf numFmtId="164" fontId="5" fillId="3" borderId="11" xfId="0" applyFont="1" applyFill="1" applyBorder="1" applyAlignment="1">
      <alignment horizontal="center"/>
    </xf>
    <xf numFmtId="164" fontId="0" fillId="3" borderId="11" xfId="0" applyFont="1" applyFill="1" applyBorder="1" applyAlignment="1">
      <alignment shrinkToFit="1"/>
    </xf>
    <xf numFmtId="164" fontId="5" fillId="3" borderId="11" xfId="0" applyFont="1" applyFill="1" applyBorder="1" applyAlignment="1">
      <alignment/>
    </xf>
    <xf numFmtId="165" fontId="0" fillId="4" borderId="7" xfId="0" applyNumberFormat="1" applyFont="1" applyFill="1" applyBorder="1" applyAlignment="1">
      <alignment shrinkToFit="1"/>
    </xf>
    <xf numFmtId="166" fontId="5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 horizontal="right" shrinkToFit="1"/>
    </xf>
    <xf numFmtId="164" fontId="0" fillId="0" borderId="7" xfId="0" applyFont="1" applyBorder="1" applyAlignment="1">
      <alignment shrinkToFit="1"/>
    </xf>
    <xf numFmtId="164" fontId="5" fillId="0" borderId="7" xfId="0" applyFont="1" applyBorder="1" applyAlignment="1">
      <alignment/>
    </xf>
    <xf numFmtId="165" fontId="5" fillId="3" borderId="11" xfId="0" applyNumberFormat="1" applyFont="1" applyFill="1" applyBorder="1" applyAlignment="1">
      <alignment shrinkToFit="1"/>
    </xf>
    <xf numFmtId="164" fontId="5" fillId="3" borderId="15" xfId="0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shrinkToFit="1"/>
    </xf>
    <xf numFmtId="166" fontId="5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right" shrinkToFit="1"/>
    </xf>
    <xf numFmtId="164" fontId="5" fillId="3" borderId="7" xfId="0" applyFont="1" applyFill="1" applyBorder="1" applyAlignment="1">
      <alignment horizontal="center"/>
    </xf>
    <xf numFmtId="164" fontId="0" fillId="3" borderId="7" xfId="0" applyFont="1" applyFill="1" applyBorder="1" applyAlignment="1">
      <alignment shrinkToFit="1"/>
    </xf>
    <xf numFmtId="164" fontId="5" fillId="3" borderId="7" xfId="0" applyFont="1" applyFill="1" applyBorder="1" applyAlignment="1">
      <alignment/>
    </xf>
    <xf numFmtId="164" fontId="5" fillId="3" borderId="8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shrinkToFit="1"/>
    </xf>
    <xf numFmtId="164" fontId="2" fillId="0" borderId="2" xfId="0" applyFont="1" applyBorder="1" applyAlignment="1">
      <alignment horizontal="center" shrinkToFit="1"/>
    </xf>
    <xf numFmtId="164" fontId="2" fillId="0" borderId="3" xfId="0" applyFont="1" applyBorder="1" applyAlignment="1">
      <alignment horizontal="center" shrinkToFit="1"/>
    </xf>
    <xf numFmtId="164" fontId="2" fillId="0" borderId="4" xfId="0" applyFont="1" applyBorder="1" applyAlignment="1">
      <alignment horizontal="center" shrinkToFit="1"/>
    </xf>
    <xf numFmtId="164" fontId="5" fillId="3" borderId="9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shrinkToFit="1"/>
    </xf>
    <xf numFmtId="164" fontId="7" fillId="4" borderId="19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 shrinkToFit="1"/>
    </xf>
    <xf numFmtId="164" fontId="0" fillId="4" borderId="3" xfId="0" applyFont="1" applyFill="1" applyBorder="1" applyAlignment="1">
      <alignment horizontal="center" shrinkToFit="1"/>
    </xf>
    <xf numFmtId="164" fontId="0" fillId="4" borderId="4" xfId="0" applyFont="1" applyFill="1" applyBorder="1" applyAlignment="1">
      <alignment horizontal="center" shrinkToFit="1"/>
    </xf>
    <xf numFmtId="164" fontId="5" fillId="4" borderId="9" xfId="0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right" shrinkToFit="1"/>
    </xf>
    <xf numFmtId="164" fontId="5" fillId="4" borderId="10" xfId="0" applyFont="1" applyFill="1" applyBorder="1" applyAlignment="1">
      <alignment horizontal="center"/>
    </xf>
    <xf numFmtId="164" fontId="0" fillId="4" borderId="10" xfId="0" applyFont="1" applyFill="1" applyBorder="1" applyAlignment="1">
      <alignment shrinkToFit="1"/>
    </xf>
    <xf numFmtId="164" fontId="5" fillId="4" borderId="10" xfId="0" applyFont="1" applyFill="1" applyBorder="1" applyAlignment="1">
      <alignment/>
    </xf>
    <xf numFmtId="164" fontId="5" fillId="4" borderId="12" xfId="0" applyFont="1" applyFill="1" applyBorder="1" applyAlignment="1">
      <alignment horizontal="center"/>
    </xf>
    <xf numFmtId="164" fontId="5" fillId="4" borderId="15" xfId="0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right" shrinkToFit="1"/>
    </xf>
    <xf numFmtId="164" fontId="5" fillId="4" borderId="7" xfId="0" applyFont="1" applyFill="1" applyBorder="1" applyAlignment="1">
      <alignment horizontal="center"/>
    </xf>
    <xf numFmtId="164" fontId="0" fillId="4" borderId="7" xfId="0" applyFont="1" applyFill="1" applyBorder="1" applyAlignment="1">
      <alignment shrinkToFit="1"/>
    </xf>
    <xf numFmtId="164" fontId="5" fillId="4" borderId="7" xfId="0" applyFont="1" applyFill="1" applyBorder="1" applyAlignment="1">
      <alignment/>
    </xf>
    <xf numFmtId="164" fontId="5" fillId="4" borderId="8" xfId="0" applyFont="1" applyFill="1" applyBorder="1" applyAlignment="1">
      <alignment horizontal="center"/>
    </xf>
    <xf numFmtId="165" fontId="0" fillId="4" borderId="17" xfId="0" applyNumberFormat="1" applyFont="1" applyFill="1" applyBorder="1" applyAlignment="1">
      <alignment shrinkToFit="1"/>
    </xf>
    <xf numFmtId="166" fontId="5" fillId="0" borderId="17" xfId="0" applyNumberFormat="1" applyFont="1" applyBorder="1" applyAlignment="1">
      <alignment horizontal="center"/>
    </xf>
    <xf numFmtId="164" fontId="0" fillId="0" borderId="17" xfId="0" applyFont="1" applyBorder="1" applyAlignment="1">
      <alignment horizontal="right" shrinkToFit="1"/>
    </xf>
    <xf numFmtId="164" fontId="0" fillId="0" borderId="17" xfId="0" applyFont="1" applyBorder="1" applyAlignment="1">
      <alignment shrinkToFit="1"/>
    </xf>
    <xf numFmtId="164" fontId="5" fillId="0" borderId="17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5" fillId="3" borderId="23" xfId="0" applyFont="1" applyFill="1" applyBorder="1" applyAlignment="1">
      <alignment horizontal="center" vertical="center"/>
    </xf>
    <xf numFmtId="164" fontId="4" fillId="3" borderId="24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25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/>
    </xf>
    <xf numFmtId="164" fontId="5" fillId="3" borderId="26" xfId="0" applyFont="1" applyFill="1" applyBorder="1" applyAlignment="1">
      <alignment horizontal="center"/>
    </xf>
    <xf numFmtId="164" fontId="9" fillId="3" borderId="27" xfId="0" applyFont="1" applyFill="1" applyBorder="1" applyAlignment="1">
      <alignment horizontal="center"/>
    </xf>
    <xf numFmtId="164" fontId="10" fillId="3" borderId="11" xfId="0" applyFont="1" applyFill="1" applyBorder="1" applyAlignment="1">
      <alignment horizontal="center"/>
    </xf>
    <xf numFmtId="164" fontId="9" fillId="3" borderId="14" xfId="0" applyFont="1" applyFill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0" fillId="0" borderId="14" xfId="0" applyFont="1" applyBorder="1" applyAlignment="1">
      <alignment horizontal="left" shrinkToFit="1"/>
    </xf>
    <xf numFmtId="164" fontId="5" fillId="0" borderId="29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5" fillId="0" borderId="30" xfId="0" applyFont="1" applyBorder="1" applyAlignment="1">
      <alignment horizontal="center"/>
    </xf>
    <xf numFmtId="164" fontId="0" fillId="0" borderId="8" xfId="0" applyFont="1" applyBorder="1" applyAlignment="1">
      <alignment horizontal="left" shrinkToFit="1"/>
    </xf>
    <xf numFmtId="164" fontId="5" fillId="0" borderId="31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22" xfId="0" applyFont="1" applyBorder="1" applyAlignment="1">
      <alignment horizontal="left" shrinkToFit="1"/>
    </xf>
    <xf numFmtId="164" fontId="0" fillId="0" borderId="27" xfId="0" applyBorder="1" applyAlignment="1">
      <alignment horizontal="center"/>
    </xf>
    <xf numFmtId="164" fontId="5" fillId="3" borderId="28" xfId="0" applyFont="1" applyFill="1" applyBorder="1" applyAlignment="1">
      <alignment horizontal="center" vertical="center"/>
    </xf>
    <xf numFmtId="164" fontId="4" fillId="3" borderId="14" xfId="0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center" vertical="center"/>
    </xf>
    <xf numFmtId="164" fontId="4" fillId="3" borderId="29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164" fontId="9" fillId="3" borderId="13" xfId="0" applyFont="1" applyFill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0" fillId="0" borderId="32" xfId="0" applyFont="1" applyBorder="1" applyAlignment="1">
      <alignment horizontal="left" shrinkToFit="1"/>
    </xf>
    <xf numFmtId="164" fontId="0" fillId="0" borderId="32" xfId="0" applyBorder="1" applyAlignment="1">
      <alignment horizontal="center"/>
    </xf>
    <xf numFmtId="167" fontId="11" fillId="0" borderId="0" xfId="0" applyNumberFormat="1" applyFont="1" applyFill="1" applyAlignment="1">
      <alignment horizontal="center" vertical="center" shrinkToFit="1"/>
    </xf>
    <xf numFmtId="164" fontId="0" fillId="0" borderId="0" xfId="0" applyFill="1" applyAlignment="1">
      <alignment vertical="center" shrinkToFit="1"/>
    </xf>
    <xf numFmtId="164" fontId="0" fillId="0" borderId="0" xfId="0" applyFill="1" applyAlignment="1">
      <alignment horizontal="center" vertical="center" shrinkToFit="1"/>
    </xf>
    <xf numFmtId="167" fontId="0" fillId="0" borderId="0" xfId="0" applyNumberFormat="1" applyFill="1" applyAlignment="1">
      <alignment horizontal="center" vertical="center" shrinkToFit="1"/>
    </xf>
    <xf numFmtId="167" fontId="12" fillId="0" borderId="0" xfId="0" applyNumberFormat="1" applyFont="1" applyAlignment="1">
      <alignment vertical="center" shrinkToFit="1"/>
    </xf>
    <xf numFmtId="168" fontId="13" fillId="0" borderId="0" xfId="0" applyNumberFormat="1" applyFont="1" applyBorder="1" applyAlignment="1">
      <alignment horizontal="left" vertical="center" shrinkToFit="1"/>
    </xf>
    <xf numFmtId="168" fontId="14" fillId="0" borderId="33" xfId="0" applyNumberFormat="1" applyFont="1" applyBorder="1" applyAlignment="1">
      <alignment horizontal="left" vertical="center" shrinkToFit="1"/>
    </xf>
    <xf numFmtId="168" fontId="14" fillId="0" borderId="33" xfId="0" applyNumberFormat="1" applyFont="1" applyBorder="1" applyAlignment="1">
      <alignment vertical="center" shrinkToFit="1"/>
    </xf>
    <xf numFmtId="167" fontId="15" fillId="0" borderId="1" xfId="0" applyNumberFormat="1" applyFont="1" applyFill="1" applyBorder="1" applyAlignment="1">
      <alignment horizontal="center" vertical="center" shrinkToFit="1"/>
    </xf>
    <xf numFmtId="164" fontId="5" fillId="2" borderId="1" xfId="0" applyFont="1" applyFill="1" applyBorder="1" applyAlignment="1">
      <alignment horizontal="center" vertical="center" shrinkToFit="1"/>
    </xf>
    <xf numFmtId="167" fontId="5" fillId="2" borderId="1" xfId="0" applyNumberFormat="1" applyFont="1" applyFill="1" applyBorder="1" applyAlignment="1">
      <alignment horizontal="center" vertical="center" shrinkToFit="1"/>
    </xf>
    <xf numFmtId="167" fontId="11" fillId="0" borderId="34" xfId="0" applyNumberFormat="1" applyFont="1" applyFill="1" applyBorder="1" applyAlignment="1">
      <alignment horizontal="center" vertical="center" shrinkToFit="1"/>
    </xf>
    <xf numFmtId="164" fontId="0" fillId="0" borderId="34" xfId="0" applyFont="1" applyFill="1" applyBorder="1" applyAlignment="1">
      <alignment vertical="center" shrinkToFit="1"/>
    </xf>
    <xf numFmtId="169" fontId="0" fillId="0" borderId="35" xfId="0" applyNumberFormat="1" applyFont="1" applyFill="1" applyBorder="1" applyAlignment="1">
      <alignment horizontal="center" vertical="center" shrinkToFit="1"/>
    </xf>
    <xf numFmtId="167" fontId="5" fillId="0" borderId="34" xfId="0" applyNumberFormat="1" applyFont="1" applyFill="1" applyBorder="1" applyAlignment="1">
      <alignment horizontal="center" vertical="center" shrinkToFit="1"/>
    </xf>
    <xf numFmtId="164" fontId="0" fillId="0" borderId="35" xfId="0" applyFont="1" applyFill="1" applyBorder="1" applyAlignment="1">
      <alignment horizontal="center" vertical="center" shrinkToFit="1"/>
    </xf>
    <xf numFmtId="169" fontId="0" fillId="0" borderId="34" xfId="0" applyNumberFormat="1" applyFont="1" applyFill="1" applyBorder="1" applyAlignment="1">
      <alignment horizontal="center" vertical="center" shrinkToFit="1"/>
    </xf>
    <xf numFmtId="164" fontId="0" fillId="0" borderId="34" xfId="0" applyFont="1" applyFill="1" applyBorder="1" applyAlignment="1">
      <alignment horizontal="center" vertical="center" shrinkToFit="1"/>
    </xf>
    <xf numFmtId="164" fontId="5" fillId="3" borderId="36" xfId="0" applyFont="1" applyFill="1" applyBorder="1" applyAlignment="1">
      <alignment horizontal="center" vertical="center"/>
    </xf>
    <xf numFmtId="164" fontId="4" fillId="3" borderId="20" xfId="0" applyFont="1" applyFill="1" applyBorder="1" applyAlignment="1">
      <alignment horizontal="center" vertical="center"/>
    </xf>
    <xf numFmtId="164" fontId="4" fillId="3" borderId="37" xfId="0" applyFont="1" applyFill="1" applyBorder="1" applyAlignment="1">
      <alignment horizontal="center" vertical="center"/>
    </xf>
    <xf numFmtId="164" fontId="4" fillId="3" borderId="38" xfId="0" applyFont="1" applyFill="1" applyBorder="1" applyAlignment="1">
      <alignment horizontal="center" vertical="center"/>
    </xf>
    <xf numFmtId="164" fontId="9" fillId="3" borderId="39" xfId="0" applyFont="1" applyFill="1" applyBorder="1" applyAlignment="1">
      <alignment horizontal="center"/>
    </xf>
    <xf numFmtId="164" fontId="10" fillId="3" borderId="21" xfId="0" applyFont="1" applyFill="1" applyBorder="1" applyAlignment="1">
      <alignment horizontal="center"/>
    </xf>
    <xf numFmtId="164" fontId="9" fillId="3" borderId="22" xfId="0" applyFont="1" applyFill="1" applyBorder="1" applyAlignment="1">
      <alignment horizontal="center"/>
    </xf>
    <xf numFmtId="164" fontId="5" fillId="3" borderId="0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4" fillId="3" borderId="40" xfId="0" applyFont="1" applyFill="1" applyBorder="1" applyAlignment="1">
      <alignment horizontal="center" vertical="center"/>
    </xf>
    <xf numFmtId="164" fontId="4" fillId="3" borderId="41" xfId="0" applyFont="1" applyFill="1" applyBorder="1" applyAlignment="1">
      <alignment horizontal="center" vertical="center"/>
    </xf>
    <xf numFmtId="164" fontId="9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 horizontal="center"/>
    </xf>
    <xf numFmtId="164" fontId="15" fillId="0" borderId="13" xfId="0" applyFont="1" applyBorder="1" applyAlignment="1">
      <alignment horizontal="center"/>
    </xf>
    <xf numFmtId="164" fontId="0" fillId="0" borderId="11" xfId="0" applyFont="1" applyFill="1" applyBorder="1" applyAlignment="1">
      <alignment horizontal="left" shrinkToFit="1"/>
    </xf>
    <xf numFmtId="164" fontId="0" fillId="0" borderId="11" xfId="0" applyFont="1" applyBorder="1" applyAlignment="1">
      <alignment horizontal="left" shrinkToFit="1"/>
    </xf>
    <xf numFmtId="164" fontId="15" fillId="0" borderId="15" xfId="0" applyFont="1" applyBorder="1" applyAlignment="1">
      <alignment horizontal="center"/>
    </xf>
    <xf numFmtId="164" fontId="0" fillId="0" borderId="7" xfId="0" applyFont="1" applyBorder="1" applyAlignment="1">
      <alignment horizontal="left" shrinkToFit="1"/>
    </xf>
    <xf numFmtId="164" fontId="0" fillId="0" borderId="42" xfId="0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4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85725</xdr:rowOff>
    </xdr:from>
    <xdr:to>
      <xdr:col>6</xdr:col>
      <xdr:colOff>666750</xdr:colOff>
      <xdr:row>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857250" y="85725"/>
          <a:ext cx="4705350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- 2016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1</xdr:col>
      <xdr:colOff>409575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953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 2016
Classificação 1ª Fase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 2016
Classificação 1ª Fase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 2016
Classificação 1ª Fase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 2016
Classificação 2ª Fase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 2016
Classificação 3ª Fase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9</xdr:col>
      <xdr:colOff>285750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33425" y="66675"/>
          <a:ext cx="3914775" cy="476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 2016
Classificação 4ª Fase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85725</xdr:rowOff>
    </xdr:from>
    <xdr:to>
      <xdr:col>6</xdr:col>
      <xdr:colOff>666750</xdr:colOff>
      <xdr:row>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857250" y="85725"/>
          <a:ext cx="4705350" cy="542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Rounded MT Bold"/>
              <a:cs typeface="Arial Rounded MT Bold"/>
            </a:rPr>
            <a:t>Campeonato Jauense de Futsal
3ª Divisão - 2016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1</xdr:col>
      <xdr:colOff>409575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953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L29" activeCellId="1" sqref="B4:D5 L29"/>
    </sheetView>
  </sheetViews>
  <sheetFormatPr defaultColWidth="9.140625" defaultRowHeight="12.75"/>
  <cols>
    <col min="1" max="1" width="17.8515625" style="0" customWidth="1"/>
    <col min="2" max="2" width="1.421875" style="0" customWidth="1"/>
    <col min="3" max="3" width="17.8515625" style="0" customWidth="1"/>
    <col min="4" max="4" width="1.421875" style="0" customWidth="1"/>
    <col min="5" max="5" width="17.8515625" style="0" customWidth="1"/>
    <col min="6" max="6" width="1.421875" style="0" customWidth="1"/>
    <col min="7" max="7" width="17.8515625" style="0" customWidth="1"/>
    <col min="8" max="8" width="1.421875" style="0" customWidth="1"/>
    <col min="9" max="9" width="17.851562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.25" customHeight="1"/>
    <row r="3" spans="1:9" ht="15">
      <c r="A3" s="2" t="s">
        <v>1</v>
      </c>
      <c r="B3" s="3"/>
      <c r="C3" s="2" t="s">
        <v>2</v>
      </c>
      <c r="D3" s="3"/>
      <c r="E3" s="2" t="s">
        <v>3</v>
      </c>
      <c r="G3" s="2" t="s">
        <v>4</v>
      </c>
      <c r="H3" s="3"/>
      <c r="I3" s="2" t="s">
        <v>5</v>
      </c>
    </row>
    <row r="4" spans="1:9" s="6" customFormat="1" ht="14.25" customHeight="1">
      <c r="A4" s="4">
        <v>1</v>
      </c>
      <c r="B4" s="5"/>
      <c r="C4" s="4">
        <v>5</v>
      </c>
      <c r="D4" s="5"/>
      <c r="E4" s="4">
        <v>9</v>
      </c>
      <c r="F4" s="5"/>
      <c r="G4" s="4">
        <v>13</v>
      </c>
      <c r="H4" s="5"/>
      <c r="I4" s="4">
        <v>17</v>
      </c>
    </row>
    <row r="5" spans="1:9" s="6" customFormat="1" ht="14.25" customHeight="1">
      <c r="A5" s="7">
        <v>2</v>
      </c>
      <c r="B5" s="5"/>
      <c r="C5" s="7">
        <v>6</v>
      </c>
      <c r="D5" s="5"/>
      <c r="E5" s="7">
        <v>10</v>
      </c>
      <c r="F5" s="5"/>
      <c r="G5" s="7">
        <v>14</v>
      </c>
      <c r="H5" s="5"/>
      <c r="I5" s="7">
        <v>18</v>
      </c>
    </row>
    <row r="6" spans="1:9" s="6" customFormat="1" ht="14.25" customHeight="1">
      <c r="A6" s="7">
        <v>3</v>
      </c>
      <c r="B6" s="5"/>
      <c r="C6" s="7">
        <v>7</v>
      </c>
      <c r="D6" s="5"/>
      <c r="E6" s="7">
        <v>11</v>
      </c>
      <c r="F6" s="5"/>
      <c r="G6" s="7">
        <v>15</v>
      </c>
      <c r="H6" s="5"/>
      <c r="I6" s="7">
        <v>19</v>
      </c>
    </row>
    <row r="7" spans="1:9" s="6" customFormat="1" ht="14.25" customHeight="1">
      <c r="A7" s="8">
        <v>4</v>
      </c>
      <c r="B7" s="5"/>
      <c r="C7" s="8">
        <v>8</v>
      </c>
      <c r="D7" s="5"/>
      <c r="E7" s="8">
        <v>12</v>
      </c>
      <c r="F7" s="5"/>
      <c r="G7" s="8">
        <v>16</v>
      </c>
      <c r="H7" s="5"/>
      <c r="I7" s="8">
        <v>20</v>
      </c>
    </row>
    <row r="8" ht="8.25" customHeight="1"/>
    <row r="9" spans="1:9" ht="15">
      <c r="A9" s="2" t="s">
        <v>6</v>
      </c>
      <c r="C9" s="2" t="s">
        <v>7</v>
      </c>
      <c r="D9" s="3"/>
      <c r="E9" s="2" t="s">
        <v>8</v>
      </c>
      <c r="F9" s="3"/>
      <c r="G9" s="2" t="s">
        <v>9</v>
      </c>
      <c r="I9" s="2" t="s">
        <v>10</v>
      </c>
    </row>
    <row r="10" spans="1:9" s="6" customFormat="1" ht="14.25" customHeight="1">
      <c r="A10" s="4">
        <v>21</v>
      </c>
      <c r="B10" s="5"/>
      <c r="C10" s="4">
        <v>25</v>
      </c>
      <c r="D10" s="5"/>
      <c r="E10" s="4">
        <v>29</v>
      </c>
      <c r="F10" s="5"/>
      <c r="G10" s="4">
        <v>33</v>
      </c>
      <c r="H10" s="5"/>
      <c r="I10" s="4">
        <v>37</v>
      </c>
    </row>
    <row r="11" spans="1:9" s="6" customFormat="1" ht="14.25" customHeight="1">
      <c r="A11" s="7">
        <v>22</v>
      </c>
      <c r="B11" s="5"/>
      <c r="C11" s="7">
        <v>26</v>
      </c>
      <c r="D11" s="5"/>
      <c r="E11" s="7">
        <v>30</v>
      </c>
      <c r="F11" s="5"/>
      <c r="G11" s="7">
        <v>34</v>
      </c>
      <c r="H11" s="5"/>
      <c r="I11" s="7">
        <v>38</v>
      </c>
    </row>
    <row r="12" spans="1:9" s="6" customFormat="1" ht="14.25" customHeight="1">
      <c r="A12" s="7">
        <v>23</v>
      </c>
      <c r="B12" s="5"/>
      <c r="C12" s="7">
        <v>27</v>
      </c>
      <c r="D12" s="5"/>
      <c r="E12" s="7">
        <v>31</v>
      </c>
      <c r="F12" s="5"/>
      <c r="G12" s="7">
        <v>35</v>
      </c>
      <c r="H12" s="5"/>
      <c r="I12" s="7">
        <v>39</v>
      </c>
    </row>
    <row r="13" spans="1:9" s="6" customFormat="1" ht="14.25" customHeight="1">
      <c r="A13" s="8">
        <v>24</v>
      </c>
      <c r="B13" s="5"/>
      <c r="C13" s="8">
        <v>28</v>
      </c>
      <c r="D13" s="5"/>
      <c r="E13" s="8">
        <v>32</v>
      </c>
      <c r="F13" s="5"/>
      <c r="G13" s="8">
        <v>36</v>
      </c>
      <c r="H13" s="5"/>
      <c r="I13" s="8">
        <v>40</v>
      </c>
    </row>
    <row r="14" ht="8.25" customHeight="1"/>
    <row r="15" spans="1:9" ht="15">
      <c r="A15" s="2" t="s">
        <v>11</v>
      </c>
      <c r="B15" s="3"/>
      <c r="C15" s="2" t="s">
        <v>12</v>
      </c>
      <c r="E15" s="2" t="s">
        <v>13</v>
      </c>
      <c r="F15" s="3"/>
      <c r="G15" s="2" t="s">
        <v>14</v>
      </c>
      <c r="H15" s="3"/>
      <c r="I15" s="2" t="s">
        <v>15</v>
      </c>
    </row>
    <row r="16" spans="1:9" s="6" customFormat="1" ht="14.25" customHeight="1">
      <c r="A16" s="4">
        <v>41</v>
      </c>
      <c r="B16" s="5"/>
      <c r="C16" s="4">
        <v>45</v>
      </c>
      <c r="D16" s="5"/>
      <c r="E16" s="4">
        <v>49</v>
      </c>
      <c r="F16" s="5"/>
      <c r="G16" s="4">
        <v>53</v>
      </c>
      <c r="H16" s="5"/>
      <c r="I16" s="4">
        <v>57</v>
      </c>
    </row>
    <row r="17" spans="1:9" s="6" customFormat="1" ht="14.25" customHeight="1">
      <c r="A17" s="7">
        <v>42</v>
      </c>
      <c r="B17" s="5"/>
      <c r="C17" s="7">
        <v>46</v>
      </c>
      <c r="D17" s="5"/>
      <c r="E17" s="7">
        <v>50</v>
      </c>
      <c r="F17" s="5"/>
      <c r="G17" s="7">
        <v>54</v>
      </c>
      <c r="H17" s="5"/>
      <c r="I17" s="7">
        <v>58</v>
      </c>
    </row>
    <row r="18" spans="1:9" s="6" customFormat="1" ht="14.25" customHeight="1">
      <c r="A18" s="7">
        <v>43</v>
      </c>
      <c r="B18" s="5"/>
      <c r="C18" s="7">
        <v>47</v>
      </c>
      <c r="D18" s="5"/>
      <c r="E18" s="7">
        <v>51</v>
      </c>
      <c r="F18" s="5"/>
      <c r="G18" s="7">
        <v>55</v>
      </c>
      <c r="H18" s="5"/>
      <c r="I18" s="7">
        <v>59</v>
      </c>
    </row>
    <row r="19" spans="1:9" s="6" customFormat="1" ht="14.25" customHeight="1">
      <c r="A19" s="8">
        <v>44</v>
      </c>
      <c r="B19" s="5"/>
      <c r="C19" s="8">
        <v>48</v>
      </c>
      <c r="D19" s="5"/>
      <c r="E19" s="8">
        <v>52</v>
      </c>
      <c r="F19" s="5"/>
      <c r="G19" s="8">
        <v>56</v>
      </c>
      <c r="H19" s="5"/>
      <c r="I19" s="8">
        <v>60</v>
      </c>
    </row>
    <row r="20" spans="1:9" ht="8.25" customHeight="1">
      <c r="A20" s="9"/>
      <c r="B20" s="10"/>
      <c r="C20" s="9"/>
      <c r="E20" s="9"/>
      <c r="F20" s="10"/>
      <c r="G20" s="9"/>
      <c r="H20" s="10"/>
      <c r="I20" s="9"/>
    </row>
    <row r="21" spans="1:9" ht="13.5">
      <c r="A21" s="11" t="s">
        <v>16</v>
      </c>
      <c r="B21" s="11"/>
      <c r="C21" s="11"/>
      <c r="D21" s="11"/>
      <c r="E21" s="11"/>
      <c r="F21" s="11"/>
      <c r="G21" s="11"/>
      <c r="H21" s="11"/>
      <c r="I21" s="11"/>
    </row>
    <row r="22" ht="15">
      <c r="B22" s="3"/>
    </row>
    <row r="23" spans="1:9" ht="17.25">
      <c r="A23" s="1" t="s">
        <v>17</v>
      </c>
      <c r="B23" s="1"/>
      <c r="C23" s="1"/>
      <c r="D23" s="1"/>
      <c r="E23" s="1"/>
      <c r="F23" s="1"/>
      <c r="G23" s="1"/>
      <c r="H23" s="1"/>
      <c r="I23" s="1"/>
    </row>
    <row r="24" ht="3.75" customHeight="1">
      <c r="B24" s="10"/>
    </row>
    <row r="25" spans="1:9" ht="15">
      <c r="A25" s="2" t="s">
        <v>18</v>
      </c>
      <c r="B25" s="3"/>
      <c r="C25" s="2" t="s">
        <v>19</v>
      </c>
      <c r="D25" s="3"/>
      <c r="E25" s="2" t="s">
        <v>20</v>
      </c>
      <c r="G25" s="2" t="s">
        <v>21</v>
      </c>
      <c r="H25" s="3"/>
      <c r="I25" s="2" t="s">
        <v>22</v>
      </c>
    </row>
    <row r="26" spans="1:9" ht="13.5">
      <c r="A26" s="12" t="s">
        <v>23</v>
      </c>
      <c r="B26" s="10"/>
      <c r="C26" s="12" t="s">
        <v>24</v>
      </c>
      <c r="D26" s="10"/>
      <c r="E26" s="12" t="s">
        <v>25</v>
      </c>
      <c r="G26" s="12" t="s">
        <v>26</v>
      </c>
      <c r="H26" s="10"/>
      <c r="I26" s="12" t="s">
        <v>27</v>
      </c>
    </row>
    <row r="27" spans="1:9" ht="13.5">
      <c r="A27" s="13" t="s">
        <v>28</v>
      </c>
      <c r="B27" s="10"/>
      <c r="C27" s="13" t="s">
        <v>29</v>
      </c>
      <c r="D27" s="10"/>
      <c r="E27" s="13" t="s">
        <v>30</v>
      </c>
      <c r="G27" s="13" t="s">
        <v>31</v>
      </c>
      <c r="H27" s="10"/>
      <c r="I27" s="13" t="s">
        <v>32</v>
      </c>
    </row>
    <row r="28" spans="1:9" ht="13.5">
      <c r="A28" s="14" t="s">
        <v>33</v>
      </c>
      <c r="B28" s="10"/>
      <c r="C28" s="14" t="s">
        <v>34</v>
      </c>
      <c r="D28" s="10"/>
      <c r="E28" s="14" t="s">
        <v>35</v>
      </c>
      <c r="G28" s="14" t="s">
        <v>36</v>
      </c>
      <c r="H28" s="10"/>
      <c r="I28" s="14" t="s">
        <v>37</v>
      </c>
    </row>
    <row r="29" ht="6" customHeight="1"/>
    <row r="30" spans="1:9" ht="15">
      <c r="A30" s="2" t="s">
        <v>38</v>
      </c>
      <c r="C30" s="2" t="s">
        <v>39</v>
      </c>
      <c r="D30" s="3"/>
      <c r="E30" s="2" t="s">
        <v>40</v>
      </c>
      <c r="F30" s="3"/>
      <c r="G30" s="2" t="s">
        <v>41</v>
      </c>
      <c r="I30" s="2" t="s">
        <v>42</v>
      </c>
    </row>
    <row r="31" spans="1:9" ht="13.5">
      <c r="A31" s="12" t="s">
        <v>43</v>
      </c>
      <c r="C31" s="12" t="s">
        <v>44</v>
      </c>
      <c r="D31" s="10"/>
      <c r="E31" s="12" t="s">
        <v>45</v>
      </c>
      <c r="F31" s="10"/>
      <c r="G31" s="12" t="s">
        <v>46</v>
      </c>
      <c r="I31" s="12" t="s">
        <v>47</v>
      </c>
    </row>
    <row r="32" spans="1:9" ht="13.5">
      <c r="A32" s="13" t="s">
        <v>48</v>
      </c>
      <c r="C32" s="13" t="s">
        <v>49</v>
      </c>
      <c r="D32" s="10"/>
      <c r="E32" s="13" t="s">
        <v>50</v>
      </c>
      <c r="F32" s="10"/>
      <c r="G32" s="13" t="s">
        <v>51</v>
      </c>
      <c r="I32" s="13" t="s">
        <v>52</v>
      </c>
    </row>
    <row r="33" spans="1:9" ht="13.5">
      <c r="A33" s="14" t="s">
        <v>53</v>
      </c>
      <c r="C33" s="14" t="s">
        <v>54</v>
      </c>
      <c r="D33" s="10"/>
      <c r="E33" s="14" t="s">
        <v>55</v>
      </c>
      <c r="F33" s="10"/>
      <c r="G33" s="14" t="s">
        <v>56</v>
      </c>
      <c r="I33" s="14" t="s">
        <v>57</v>
      </c>
    </row>
    <row r="34" spans="1:9" ht="6" customHeight="1">
      <c r="A34" s="9"/>
      <c r="C34" s="9"/>
      <c r="D34" s="10"/>
      <c r="E34" s="9"/>
      <c r="F34" s="10"/>
      <c r="G34" s="9"/>
      <c r="I34" s="9"/>
    </row>
    <row r="35" spans="1:9" ht="13.5">
      <c r="A35" s="11" t="s">
        <v>58</v>
      </c>
      <c r="B35" s="11"/>
      <c r="C35" s="11"/>
      <c r="D35" s="11"/>
      <c r="E35" s="11"/>
      <c r="F35" s="11"/>
      <c r="G35" s="11"/>
      <c r="H35" s="11"/>
      <c r="I35" s="11"/>
    </row>
    <row r="37" spans="1:9" ht="17.25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ht="6" customHeight="1"/>
    <row r="39" spans="1:9" ht="15">
      <c r="A39" s="2" t="s">
        <v>60</v>
      </c>
      <c r="B39" s="2"/>
      <c r="C39" s="2"/>
      <c r="G39" s="2" t="s">
        <v>61</v>
      </c>
      <c r="H39" s="2"/>
      <c r="I39" s="2"/>
    </row>
    <row r="40" spans="1:9" ht="12.75" customHeight="1">
      <c r="A40" s="15" t="s">
        <v>62</v>
      </c>
      <c r="B40" s="15"/>
      <c r="C40" s="15"/>
      <c r="G40" s="15" t="s">
        <v>63</v>
      </c>
      <c r="H40" s="15"/>
      <c r="I40" s="15"/>
    </row>
    <row r="41" spans="1:9" ht="12.75" customHeight="1">
      <c r="A41" s="16" t="s">
        <v>64</v>
      </c>
      <c r="B41" s="16"/>
      <c r="C41" s="16"/>
      <c r="G41" s="16" t="s">
        <v>65</v>
      </c>
      <c r="H41" s="16"/>
      <c r="I41" s="16"/>
    </row>
    <row r="42" spans="1:9" ht="12.75" customHeight="1">
      <c r="A42" s="16" t="s">
        <v>66</v>
      </c>
      <c r="B42" s="16"/>
      <c r="C42" s="16"/>
      <c r="D42" s="3"/>
      <c r="G42" s="16" t="s">
        <v>67</v>
      </c>
      <c r="H42" s="16"/>
      <c r="I42" s="16"/>
    </row>
    <row r="43" spans="1:9" ht="12.75" customHeight="1">
      <c r="A43" s="16" t="s">
        <v>68</v>
      </c>
      <c r="B43" s="16"/>
      <c r="C43" s="16"/>
      <c r="D43" s="10"/>
      <c r="G43" s="16" t="s">
        <v>69</v>
      </c>
      <c r="H43" s="16"/>
      <c r="I43" s="16"/>
    </row>
    <row r="44" spans="1:9" ht="12.75" customHeight="1">
      <c r="A44" s="17" t="s">
        <v>70</v>
      </c>
      <c r="B44" s="17"/>
      <c r="C44" s="17"/>
      <c r="D44" s="10"/>
      <c r="G44" s="17" t="s">
        <v>71</v>
      </c>
      <c r="H44" s="17"/>
      <c r="I44" s="17"/>
    </row>
    <row r="45" ht="8.25" customHeight="1">
      <c r="D45" s="10"/>
    </row>
    <row r="46" spans="1:9" ht="13.5">
      <c r="A46" s="11" t="s">
        <v>72</v>
      </c>
      <c r="B46" s="11"/>
      <c r="C46" s="11"/>
      <c r="D46" s="11"/>
      <c r="E46" s="11"/>
      <c r="F46" s="11"/>
      <c r="G46" s="11"/>
      <c r="H46" s="11"/>
      <c r="I46" s="11"/>
    </row>
    <row r="48" spans="1:9" ht="17.25">
      <c r="A48" s="1" t="s">
        <v>73</v>
      </c>
      <c r="B48" s="1"/>
      <c r="C48" s="1"/>
      <c r="D48" s="1"/>
      <c r="E48" s="1"/>
      <c r="F48" s="1"/>
      <c r="G48" s="1"/>
      <c r="H48" s="1"/>
      <c r="I48" s="1"/>
    </row>
    <row r="49" ht="6" customHeight="1"/>
    <row r="50" spans="1:9" ht="15">
      <c r="A50" s="2" t="s">
        <v>74</v>
      </c>
      <c r="B50" s="2"/>
      <c r="C50" s="2"/>
      <c r="G50" s="2" t="s">
        <v>75</v>
      </c>
      <c r="H50" s="2"/>
      <c r="I50" s="2"/>
    </row>
    <row r="51" spans="1:9" ht="12.75" customHeight="1">
      <c r="A51" s="15" t="s">
        <v>76</v>
      </c>
      <c r="B51" s="15"/>
      <c r="C51" s="15"/>
      <c r="D51" s="18"/>
      <c r="E51" s="18"/>
      <c r="F51" s="18"/>
      <c r="G51" s="15" t="s">
        <v>77</v>
      </c>
      <c r="H51" s="15"/>
      <c r="I51" s="15"/>
    </row>
    <row r="52" spans="1:9" ht="12.75" customHeight="1">
      <c r="A52" s="16" t="s">
        <v>78</v>
      </c>
      <c r="B52" s="16"/>
      <c r="C52" s="16"/>
      <c r="D52" s="18"/>
      <c r="E52" s="18"/>
      <c r="F52" s="18"/>
      <c r="G52" s="16" t="s">
        <v>79</v>
      </c>
      <c r="H52" s="16"/>
      <c r="I52" s="16"/>
    </row>
    <row r="53" spans="1:9" ht="12.75" customHeight="1">
      <c r="A53" s="17" t="s">
        <v>80</v>
      </c>
      <c r="B53" s="17"/>
      <c r="C53" s="17"/>
      <c r="D53" s="19"/>
      <c r="E53" s="18"/>
      <c r="F53" s="18"/>
      <c r="G53" s="17" t="s">
        <v>81</v>
      </c>
      <c r="H53" s="17"/>
      <c r="I53" s="17"/>
    </row>
    <row r="54" spans="1:9" ht="13.5">
      <c r="A54" s="20"/>
      <c r="B54" s="21"/>
      <c r="C54" s="22"/>
      <c r="D54" s="21"/>
      <c r="E54" s="20"/>
      <c r="F54" s="22"/>
      <c r="G54" s="22"/>
      <c r="H54" s="22"/>
      <c r="I54" s="22"/>
    </row>
    <row r="55" spans="1:9" ht="17.25">
      <c r="A55" s="1" t="s">
        <v>82</v>
      </c>
      <c r="B55" s="1"/>
      <c r="C55" s="1"/>
      <c r="D55" s="1"/>
      <c r="E55" s="1"/>
      <c r="F55" s="1"/>
      <c r="G55" s="1"/>
      <c r="H55" s="1"/>
      <c r="I55" s="1"/>
    </row>
    <row r="56" spans="3:9" ht="13.5">
      <c r="C56" s="23" t="s">
        <v>83</v>
      </c>
      <c r="D56" s="23"/>
      <c r="E56" s="23"/>
      <c r="F56" s="23"/>
      <c r="G56" s="23"/>
      <c r="I56" s="24" t="s">
        <v>84</v>
      </c>
    </row>
    <row r="57" spans="3:9" ht="13.5">
      <c r="C57" s="23" t="s">
        <v>85</v>
      </c>
      <c r="D57" s="23"/>
      <c r="E57" s="23"/>
      <c r="F57" s="23"/>
      <c r="G57" s="23"/>
      <c r="I57" s="24" t="s">
        <v>86</v>
      </c>
    </row>
    <row r="59" spans="1:9" ht="17.25">
      <c r="A59" s="1"/>
      <c r="B59" s="1"/>
      <c r="C59" s="1"/>
      <c r="D59" s="1"/>
      <c r="E59" s="1"/>
      <c r="F59" s="1"/>
      <c r="G59" s="1"/>
      <c r="H59" s="1"/>
      <c r="I59" s="1"/>
    </row>
    <row r="60" spans="3:9" ht="13.5">
      <c r="C60" s="23" t="s">
        <v>87</v>
      </c>
      <c r="D60" s="23"/>
      <c r="E60" s="23"/>
      <c r="F60" s="23"/>
      <c r="G60" s="23"/>
      <c r="I60" s="24" t="s">
        <v>84</v>
      </c>
    </row>
  </sheetData>
  <sheetProtection selectLockedCells="1" selectUnlockedCells="1"/>
  <mergeCells count="32">
    <mergeCell ref="A1:I1"/>
    <mergeCell ref="A21:I21"/>
    <mergeCell ref="A23:I23"/>
    <mergeCell ref="A35:I35"/>
    <mergeCell ref="A37:I37"/>
    <mergeCell ref="A39:C39"/>
    <mergeCell ref="G39:I39"/>
    <mergeCell ref="A40:C40"/>
    <mergeCell ref="G40:I40"/>
    <mergeCell ref="A41:C41"/>
    <mergeCell ref="G41:I41"/>
    <mergeCell ref="A42:C42"/>
    <mergeCell ref="G42:I42"/>
    <mergeCell ref="A43:C43"/>
    <mergeCell ref="G43:I43"/>
    <mergeCell ref="A44:C44"/>
    <mergeCell ref="G44:I44"/>
    <mergeCell ref="A46:I46"/>
    <mergeCell ref="A48:I48"/>
    <mergeCell ref="A50:C50"/>
    <mergeCell ref="G50:I50"/>
    <mergeCell ref="A51:C51"/>
    <mergeCell ref="G51:I51"/>
    <mergeCell ref="A52:C52"/>
    <mergeCell ref="G52:I52"/>
    <mergeCell ref="A53:C53"/>
    <mergeCell ref="G53:I53"/>
    <mergeCell ref="A55:I55"/>
    <mergeCell ref="C56:G56"/>
    <mergeCell ref="C57:G57"/>
    <mergeCell ref="A59:I59"/>
    <mergeCell ref="C60:G60"/>
  </mergeCells>
  <printOptions/>
  <pageMargins left="0.5097222222222222" right="0.3597222222222222" top="0.1798611111111111" bottom="0.20972222222222223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J21"/>
  <sheetViews>
    <sheetView workbookViewId="0" topLeftCell="A1">
      <selection activeCell="B17" activeCellId="1" sqref="B4:D5 B17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161" t="s">
        <v>60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162" t="s">
        <v>282</v>
      </c>
      <c r="B6" s="167" t="s">
        <v>283</v>
      </c>
      <c r="C6" s="164" t="s">
        <v>284</v>
      </c>
      <c r="D6" s="165" t="s">
        <v>285</v>
      </c>
      <c r="E6" s="164" t="s">
        <v>286</v>
      </c>
      <c r="F6" s="166" t="s">
        <v>287</v>
      </c>
      <c r="G6" s="167" t="s">
        <v>288</v>
      </c>
      <c r="H6" s="168" t="s">
        <v>289</v>
      </c>
      <c r="I6" s="168"/>
      <c r="J6" s="168"/>
    </row>
    <row r="7" spans="1:10" ht="12.75">
      <c r="A7" s="162"/>
      <c r="B7" s="167"/>
      <c r="C7" s="164"/>
      <c r="D7" s="165"/>
      <c r="E7" s="164"/>
      <c r="F7" s="166"/>
      <c r="G7" s="167"/>
      <c r="H7" s="169" t="s">
        <v>290</v>
      </c>
      <c r="I7" s="170" t="s">
        <v>291</v>
      </c>
      <c r="J7" s="171" t="s">
        <v>292</v>
      </c>
    </row>
    <row r="8" spans="1:10" ht="12.75">
      <c r="A8" s="172">
        <v>1</v>
      </c>
      <c r="B8" s="232" t="s">
        <v>174</v>
      </c>
      <c r="C8" s="45">
        <f>E8*3+F8*1+G8*0</f>
        <v>8</v>
      </c>
      <c r="D8" s="174">
        <f>E8+F8+G8</f>
        <v>4</v>
      </c>
      <c r="E8" s="175">
        <v>2</v>
      </c>
      <c r="F8" s="176">
        <v>2</v>
      </c>
      <c r="G8" s="177">
        <v>0</v>
      </c>
      <c r="H8" s="175">
        <v>10</v>
      </c>
      <c r="I8" s="176">
        <v>8</v>
      </c>
      <c r="J8" s="50">
        <f>H8-I8</f>
        <v>2</v>
      </c>
    </row>
    <row r="9" spans="1:10" ht="12.75">
      <c r="A9" s="172">
        <v>2</v>
      </c>
      <c r="B9" s="232" t="s">
        <v>192</v>
      </c>
      <c r="C9" s="45">
        <f>E9*3+F9*1+G9*0</f>
        <v>7</v>
      </c>
      <c r="D9" s="174">
        <f>E9+F9+G9</f>
        <v>4</v>
      </c>
      <c r="E9" s="175">
        <v>2</v>
      </c>
      <c r="F9" s="176">
        <v>1</v>
      </c>
      <c r="G9" s="177">
        <v>1</v>
      </c>
      <c r="H9" s="175">
        <v>12</v>
      </c>
      <c r="I9" s="176">
        <v>7</v>
      </c>
      <c r="J9" s="50">
        <f>H9-I9</f>
        <v>5</v>
      </c>
    </row>
    <row r="10" spans="1:10" ht="12.75">
      <c r="A10" s="172">
        <v>3</v>
      </c>
      <c r="B10" s="232" t="s">
        <v>185</v>
      </c>
      <c r="C10" s="45">
        <f>E10*3+F10*1+G10*0</f>
        <v>5</v>
      </c>
      <c r="D10" s="174">
        <f>E10+F10+G10</f>
        <v>4</v>
      </c>
      <c r="E10" s="175">
        <v>1</v>
      </c>
      <c r="F10" s="176">
        <v>2</v>
      </c>
      <c r="G10" s="177">
        <v>1</v>
      </c>
      <c r="H10" s="175">
        <v>15</v>
      </c>
      <c r="I10" s="176">
        <v>12</v>
      </c>
      <c r="J10" s="50">
        <f>H10-I10</f>
        <v>3</v>
      </c>
    </row>
    <row r="11" spans="1:10" ht="12.75">
      <c r="A11" s="172">
        <v>4</v>
      </c>
      <c r="B11" s="232" t="s">
        <v>169</v>
      </c>
      <c r="C11" s="45">
        <f>E11*3+F11*1+G11*0</f>
        <v>4</v>
      </c>
      <c r="D11" s="174">
        <f>E11+F11+G11</f>
        <v>4</v>
      </c>
      <c r="E11" s="175">
        <v>1</v>
      </c>
      <c r="F11" s="176">
        <v>1</v>
      </c>
      <c r="G11" s="177">
        <v>2</v>
      </c>
      <c r="H11" s="175">
        <v>11</v>
      </c>
      <c r="I11" s="176">
        <v>15</v>
      </c>
      <c r="J11" s="50">
        <f>H11-I11</f>
        <v>-4</v>
      </c>
    </row>
    <row r="12" spans="1:10" ht="12.75">
      <c r="A12" s="178">
        <v>5</v>
      </c>
      <c r="B12" s="233" t="s">
        <v>168</v>
      </c>
      <c r="C12" s="52">
        <f>E12*3+F12*1+G12*0</f>
        <v>3</v>
      </c>
      <c r="D12" s="180">
        <f>E12+F12+G12</f>
        <v>4</v>
      </c>
      <c r="E12" s="181">
        <v>1</v>
      </c>
      <c r="F12" s="182">
        <v>0</v>
      </c>
      <c r="G12" s="183">
        <v>3</v>
      </c>
      <c r="H12" s="181">
        <v>8</v>
      </c>
      <c r="I12" s="182">
        <v>14</v>
      </c>
      <c r="J12" s="58">
        <f>H12-I12</f>
        <v>-6</v>
      </c>
    </row>
    <row r="14" spans="1:10" ht="17.25">
      <c r="A14" s="161" t="s">
        <v>61</v>
      </c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12.75">
      <c r="A15" s="162" t="s">
        <v>282</v>
      </c>
      <c r="B15" s="167" t="s">
        <v>283</v>
      </c>
      <c r="C15" s="164" t="s">
        <v>284</v>
      </c>
      <c r="D15" s="165" t="s">
        <v>285</v>
      </c>
      <c r="E15" s="164" t="s">
        <v>286</v>
      </c>
      <c r="F15" s="166" t="s">
        <v>287</v>
      </c>
      <c r="G15" s="167" t="s">
        <v>288</v>
      </c>
      <c r="H15" s="168" t="s">
        <v>289</v>
      </c>
      <c r="I15" s="168"/>
      <c r="J15" s="168"/>
    </row>
    <row r="16" spans="1:10" ht="12.75">
      <c r="A16" s="162"/>
      <c r="B16" s="167"/>
      <c r="C16" s="164"/>
      <c r="D16" s="165"/>
      <c r="E16" s="164"/>
      <c r="F16" s="166"/>
      <c r="G16" s="167"/>
      <c r="H16" s="169" t="s">
        <v>290</v>
      </c>
      <c r="I16" s="170" t="s">
        <v>291</v>
      </c>
      <c r="J16" s="171" t="s">
        <v>292</v>
      </c>
    </row>
    <row r="17" spans="1:10" ht="12.75">
      <c r="A17" s="172">
        <v>1</v>
      </c>
      <c r="B17" s="232" t="s">
        <v>102</v>
      </c>
      <c r="C17" s="45">
        <f>E17*3+F17*1+G17*0</f>
        <v>9</v>
      </c>
      <c r="D17" s="174">
        <f>E17+F17+G17</f>
        <v>4</v>
      </c>
      <c r="E17" s="175">
        <v>3</v>
      </c>
      <c r="F17" s="176">
        <v>0</v>
      </c>
      <c r="G17" s="177">
        <v>1</v>
      </c>
      <c r="H17" s="175">
        <v>16</v>
      </c>
      <c r="I17" s="176">
        <v>11</v>
      </c>
      <c r="J17" s="50">
        <f>H17-I17</f>
        <v>5</v>
      </c>
    </row>
    <row r="18" spans="1:10" ht="12.75">
      <c r="A18" s="172">
        <v>2</v>
      </c>
      <c r="B18" s="232" t="s">
        <v>193</v>
      </c>
      <c r="C18" s="45">
        <f>E18*3+F18*1+G18*0</f>
        <v>8</v>
      </c>
      <c r="D18" s="174">
        <f>E18+F18+G18</f>
        <v>4</v>
      </c>
      <c r="E18" s="175">
        <v>2</v>
      </c>
      <c r="F18" s="176">
        <v>2</v>
      </c>
      <c r="G18" s="177">
        <v>0</v>
      </c>
      <c r="H18" s="175">
        <v>12</v>
      </c>
      <c r="I18" s="176">
        <v>10</v>
      </c>
      <c r="J18" s="50">
        <f>H18-I18</f>
        <v>2</v>
      </c>
    </row>
    <row r="19" spans="1:10" ht="12.75">
      <c r="A19" s="172">
        <v>3</v>
      </c>
      <c r="B19" s="232" t="s">
        <v>207</v>
      </c>
      <c r="C19" s="45">
        <f>E19*3+F19*1+G19*0</f>
        <v>5</v>
      </c>
      <c r="D19" s="174">
        <f>E19+F19+G19</f>
        <v>4</v>
      </c>
      <c r="E19" s="175">
        <v>1</v>
      </c>
      <c r="F19" s="176">
        <v>2</v>
      </c>
      <c r="G19" s="177">
        <v>1</v>
      </c>
      <c r="H19" s="175">
        <v>9</v>
      </c>
      <c r="I19" s="176">
        <v>8</v>
      </c>
      <c r="J19" s="50">
        <f>H19-I19</f>
        <v>1</v>
      </c>
    </row>
    <row r="20" spans="1:10" ht="12.75">
      <c r="A20" s="172">
        <v>4</v>
      </c>
      <c r="B20" s="232" t="s">
        <v>186</v>
      </c>
      <c r="C20" s="45">
        <f>E20*3+F20*1+G20*0</f>
        <v>3</v>
      </c>
      <c r="D20" s="174">
        <f>E20+F20+G20</f>
        <v>4</v>
      </c>
      <c r="E20" s="175">
        <v>1</v>
      </c>
      <c r="F20" s="176">
        <v>0</v>
      </c>
      <c r="G20" s="177">
        <v>3</v>
      </c>
      <c r="H20" s="175">
        <v>12</v>
      </c>
      <c r="I20" s="176">
        <v>16</v>
      </c>
      <c r="J20" s="50">
        <f>H20-I20</f>
        <v>-4</v>
      </c>
    </row>
    <row r="21" spans="1:10" ht="12.75">
      <c r="A21" s="178">
        <v>5</v>
      </c>
      <c r="B21" s="233" t="s">
        <v>130</v>
      </c>
      <c r="C21" s="52">
        <f>E21*3+F21*1+G21*0</f>
        <v>2</v>
      </c>
      <c r="D21" s="180">
        <f>E21+F21+G21</f>
        <v>4</v>
      </c>
      <c r="E21" s="181">
        <v>0</v>
      </c>
      <c r="F21" s="182">
        <v>2</v>
      </c>
      <c r="G21" s="183">
        <v>2</v>
      </c>
      <c r="H21" s="181">
        <v>6</v>
      </c>
      <c r="I21" s="182">
        <v>10</v>
      </c>
      <c r="J21" s="58">
        <f>H21-I21</f>
        <v>-4</v>
      </c>
    </row>
  </sheetData>
  <sheetProtection selectLockedCells="1" selectUnlockedCells="1"/>
  <mergeCells count="18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4:J14"/>
    <mergeCell ref="A15:A16"/>
    <mergeCell ref="B15:B16"/>
    <mergeCell ref="C15:C16"/>
    <mergeCell ref="D15:D16"/>
    <mergeCell ref="E15:E16"/>
    <mergeCell ref="F15:F16"/>
    <mergeCell ref="G15:G16"/>
    <mergeCell ref="H15:J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J17"/>
  <sheetViews>
    <sheetView workbookViewId="0" topLeftCell="A1">
      <selection activeCell="A5" activeCellId="1" sqref="B4:D5 A5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161" t="s">
        <v>74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162" t="s">
        <v>282</v>
      </c>
      <c r="B6" s="167" t="s">
        <v>283</v>
      </c>
      <c r="C6" s="164" t="s">
        <v>284</v>
      </c>
      <c r="D6" s="165" t="s">
        <v>285</v>
      </c>
      <c r="E6" s="164" t="s">
        <v>286</v>
      </c>
      <c r="F6" s="166" t="s">
        <v>287</v>
      </c>
      <c r="G6" s="167" t="s">
        <v>288</v>
      </c>
      <c r="H6" s="168" t="s">
        <v>289</v>
      </c>
      <c r="I6" s="168"/>
      <c r="J6" s="168"/>
    </row>
    <row r="7" spans="1:10" ht="12.75">
      <c r="A7" s="162"/>
      <c r="B7" s="167"/>
      <c r="C7" s="164"/>
      <c r="D7" s="165"/>
      <c r="E7" s="164"/>
      <c r="F7" s="166"/>
      <c r="G7" s="167"/>
      <c r="H7" s="169" t="s">
        <v>290</v>
      </c>
      <c r="I7" s="170" t="s">
        <v>291</v>
      </c>
      <c r="J7" s="171" t="s">
        <v>292</v>
      </c>
    </row>
    <row r="8" spans="1:10" ht="12.75">
      <c r="A8" s="172">
        <v>1</v>
      </c>
      <c r="B8" s="232" t="s">
        <v>185</v>
      </c>
      <c r="C8" s="45">
        <f>E8*3+F8*1+G8*0</f>
        <v>4</v>
      </c>
      <c r="D8" s="174">
        <f>E8+F8+G8</f>
        <v>2</v>
      </c>
      <c r="E8" s="175">
        <v>1</v>
      </c>
      <c r="F8" s="176">
        <v>1</v>
      </c>
      <c r="G8" s="177">
        <v>0</v>
      </c>
      <c r="H8" s="175">
        <v>6</v>
      </c>
      <c r="I8" s="176">
        <v>5</v>
      </c>
      <c r="J8" s="50">
        <f>H8-I8</f>
        <v>1</v>
      </c>
    </row>
    <row r="9" spans="1:10" ht="12.75">
      <c r="A9" s="172">
        <v>2</v>
      </c>
      <c r="B9" s="232" t="s">
        <v>174</v>
      </c>
      <c r="C9" s="45">
        <f>E9*3+F9*1+G9*0</f>
        <v>3</v>
      </c>
      <c r="D9" s="174">
        <f>E9+F9+G9</f>
        <v>2</v>
      </c>
      <c r="E9" s="175">
        <v>1</v>
      </c>
      <c r="F9" s="176">
        <v>0</v>
      </c>
      <c r="G9" s="177">
        <v>1</v>
      </c>
      <c r="H9" s="175">
        <v>7</v>
      </c>
      <c r="I9" s="176">
        <v>6</v>
      </c>
      <c r="J9" s="50">
        <f>H9-I9</f>
        <v>1</v>
      </c>
    </row>
    <row r="10" spans="1:10" ht="12.75">
      <c r="A10" s="178">
        <v>3</v>
      </c>
      <c r="B10" s="233" t="s">
        <v>193</v>
      </c>
      <c r="C10" s="52">
        <f>E10*3+F10*1+G10*0</f>
        <v>1</v>
      </c>
      <c r="D10" s="180">
        <f>E10+F10+G10</f>
        <v>2</v>
      </c>
      <c r="E10" s="181">
        <v>0</v>
      </c>
      <c r="F10" s="182">
        <v>1</v>
      </c>
      <c r="G10" s="183">
        <v>1</v>
      </c>
      <c r="H10" s="181">
        <v>4</v>
      </c>
      <c r="I10" s="182">
        <v>6</v>
      </c>
      <c r="J10" s="58">
        <f>H10-I10</f>
        <v>-2</v>
      </c>
    </row>
    <row r="12" spans="1:10" ht="17.25">
      <c r="A12" s="161" t="s">
        <v>75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12.75">
      <c r="A13" s="162" t="s">
        <v>282</v>
      </c>
      <c r="B13" s="167" t="s">
        <v>283</v>
      </c>
      <c r="C13" s="164" t="s">
        <v>284</v>
      </c>
      <c r="D13" s="165" t="s">
        <v>285</v>
      </c>
      <c r="E13" s="164" t="s">
        <v>286</v>
      </c>
      <c r="F13" s="166" t="s">
        <v>287</v>
      </c>
      <c r="G13" s="167" t="s">
        <v>288</v>
      </c>
      <c r="H13" s="168" t="s">
        <v>289</v>
      </c>
      <c r="I13" s="168"/>
      <c r="J13" s="168"/>
    </row>
    <row r="14" spans="1:10" ht="12.75">
      <c r="A14" s="162"/>
      <c r="B14" s="167"/>
      <c r="C14" s="164"/>
      <c r="D14" s="165"/>
      <c r="E14" s="164"/>
      <c r="F14" s="166"/>
      <c r="G14" s="167"/>
      <c r="H14" s="169" t="s">
        <v>290</v>
      </c>
      <c r="I14" s="170" t="s">
        <v>291</v>
      </c>
      <c r="J14" s="171" t="s">
        <v>292</v>
      </c>
    </row>
    <row r="15" spans="1:10" ht="12.75">
      <c r="A15" s="172">
        <v>1</v>
      </c>
      <c r="B15" s="232" t="s">
        <v>192</v>
      </c>
      <c r="C15" s="45">
        <f>E15*3+F15*1+G15*0</f>
        <v>3</v>
      </c>
      <c r="D15" s="174">
        <f>E15+F15+G15</f>
        <v>2</v>
      </c>
      <c r="E15" s="175">
        <v>1</v>
      </c>
      <c r="F15" s="176">
        <v>0</v>
      </c>
      <c r="G15" s="177">
        <v>1</v>
      </c>
      <c r="H15" s="175">
        <v>8</v>
      </c>
      <c r="I15" s="176">
        <v>7</v>
      </c>
      <c r="J15" s="50">
        <f>H15-I15</f>
        <v>1</v>
      </c>
    </row>
    <row r="16" spans="1:10" ht="12.75">
      <c r="A16" s="172">
        <v>2</v>
      </c>
      <c r="B16" s="232" t="s">
        <v>207</v>
      </c>
      <c r="C16" s="45">
        <f>E16*3+F16*1+G16*0</f>
        <v>3</v>
      </c>
      <c r="D16" s="174">
        <f>E16+F16+G16</f>
        <v>2</v>
      </c>
      <c r="E16" s="175">
        <v>1</v>
      </c>
      <c r="F16" s="176">
        <v>0</v>
      </c>
      <c r="G16" s="177">
        <v>1</v>
      </c>
      <c r="H16" s="175">
        <v>7</v>
      </c>
      <c r="I16" s="176">
        <v>7</v>
      </c>
      <c r="J16" s="50">
        <f>H16-I16</f>
        <v>0</v>
      </c>
    </row>
    <row r="17" spans="1:10" ht="12.75">
      <c r="A17" s="178">
        <v>3</v>
      </c>
      <c r="B17" s="233" t="s">
        <v>102</v>
      </c>
      <c r="C17" s="52">
        <f>E17*3+F17*1+G17*0</f>
        <v>3</v>
      </c>
      <c r="D17" s="180">
        <f>E17+F17+G17</f>
        <v>2</v>
      </c>
      <c r="E17" s="181">
        <v>1</v>
      </c>
      <c r="F17" s="182">
        <v>0</v>
      </c>
      <c r="G17" s="183">
        <v>1</v>
      </c>
      <c r="H17" s="181">
        <v>8</v>
      </c>
      <c r="I17" s="182">
        <v>9</v>
      </c>
      <c r="J17" s="58">
        <f>H17-I17</f>
        <v>-1</v>
      </c>
    </row>
  </sheetData>
  <sheetProtection selectLockedCells="1" selectUnlockedCells="1"/>
  <mergeCells count="18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2:J12"/>
    <mergeCell ref="A13:A14"/>
    <mergeCell ref="B13:B14"/>
    <mergeCell ref="C13:C14"/>
    <mergeCell ref="D13:D14"/>
    <mergeCell ref="E13:E14"/>
    <mergeCell ref="F13:F14"/>
    <mergeCell ref="G13:G14"/>
    <mergeCell ref="H13:J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6"/>
  <sheetViews>
    <sheetView workbookViewId="0" topLeftCell="A1">
      <selection activeCell="A9" activeCellId="1" sqref="B4:D5 A9"/>
    </sheetView>
  </sheetViews>
  <sheetFormatPr defaultColWidth="9.140625" defaultRowHeight="12.75"/>
  <cols>
    <col min="1" max="1" width="5.57421875" style="0" customWidth="1"/>
    <col min="4" max="4" width="21.8515625" style="91" customWidth="1"/>
    <col min="5" max="5" width="5.140625" style="19" customWidth="1"/>
    <col min="6" max="6" width="21.8515625" style="91" customWidth="1"/>
  </cols>
  <sheetData>
    <row r="9" spans="1:8" ht="12.75">
      <c r="A9">
        <v>1</v>
      </c>
      <c r="B9" s="107">
        <v>42677</v>
      </c>
      <c r="D9" s="90" t="s">
        <v>168</v>
      </c>
      <c r="E9" s="19" t="s">
        <v>131</v>
      </c>
      <c r="F9" s="91" t="s">
        <v>64</v>
      </c>
      <c r="H9">
        <v>26</v>
      </c>
    </row>
    <row r="10" spans="1:8" ht="12.75">
      <c r="A10">
        <v>1</v>
      </c>
      <c r="B10" s="107">
        <v>42677</v>
      </c>
      <c r="D10" s="90" t="s">
        <v>185</v>
      </c>
      <c r="E10" s="19" t="s">
        <v>131</v>
      </c>
      <c r="F10" s="91" t="s">
        <v>192</v>
      </c>
      <c r="H10">
        <v>26</v>
      </c>
    </row>
    <row r="11" spans="1:8" ht="12.75">
      <c r="A11">
        <v>1</v>
      </c>
      <c r="B11" s="107">
        <v>42678</v>
      </c>
      <c r="D11" s="90" t="s">
        <v>63</v>
      </c>
      <c r="E11" s="19" t="s">
        <v>131</v>
      </c>
      <c r="F11" s="91" t="s">
        <v>207</v>
      </c>
      <c r="H11">
        <v>27</v>
      </c>
    </row>
    <row r="12" spans="1:8" ht="12.75">
      <c r="A12">
        <v>1</v>
      </c>
      <c r="B12" s="107">
        <v>42678</v>
      </c>
      <c r="D12" s="90" t="s">
        <v>67</v>
      </c>
      <c r="E12" s="19" t="s">
        <v>131</v>
      </c>
      <c r="F12" s="91" t="s">
        <v>186</v>
      </c>
      <c r="H12">
        <v>27</v>
      </c>
    </row>
    <row r="13" ht="12.75">
      <c r="D13" s="90"/>
    </row>
    <row r="14" ht="12.75">
      <c r="D14" s="90"/>
    </row>
    <row r="15" spans="1:8" ht="12.75">
      <c r="A15">
        <v>2</v>
      </c>
      <c r="B15" s="107">
        <v>42681</v>
      </c>
      <c r="D15" s="90" t="s">
        <v>193</v>
      </c>
      <c r="E15" s="19" t="s">
        <v>131</v>
      </c>
      <c r="F15" s="91" t="s">
        <v>63</v>
      </c>
      <c r="H15">
        <v>27</v>
      </c>
    </row>
    <row r="16" spans="1:8" ht="12.75">
      <c r="A16">
        <v>2</v>
      </c>
      <c r="B16" s="107">
        <v>42681</v>
      </c>
      <c r="D16" s="90" t="s">
        <v>207</v>
      </c>
      <c r="E16" s="19" t="s">
        <v>131</v>
      </c>
      <c r="F16" s="91" t="s">
        <v>67</v>
      </c>
      <c r="H16">
        <v>27</v>
      </c>
    </row>
    <row r="17" spans="1:8" ht="12.75">
      <c r="A17">
        <v>1</v>
      </c>
      <c r="B17" s="107">
        <v>42682</v>
      </c>
      <c r="D17" s="90" t="s">
        <v>174</v>
      </c>
      <c r="E17" s="19" t="s">
        <v>131</v>
      </c>
      <c r="F17" s="91" t="s">
        <v>64</v>
      </c>
      <c r="H17">
        <v>26</v>
      </c>
    </row>
    <row r="18" spans="1:8" ht="12.75">
      <c r="A18">
        <v>2</v>
      </c>
      <c r="B18" s="107">
        <v>42682</v>
      </c>
      <c r="D18" s="90" t="s">
        <v>192</v>
      </c>
      <c r="E18" s="19" t="s">
        <v>131</v>
      </c>
      <c r="F18" s="91" t="s">
        <v>168</v>
      </c>
      <c r="H18">
        <v>26</v>
      </c>
    </row>
    <row r="19" ht="12.75">
      <c r="D19" s="90"/>
    </row>
    <row r="20" ht="12.75">
      <c r="D20" s="90"/>
    </row>
    <row r="21" spans="2:8" ht="12.75">
      <c r="B21" s="107">
        <v>42683</v>
      </c>
      <c r="D21" s="90" t="s">
        <v>186</v>
      </c>
      <c r="E21" s="19" t="s">
        <v>131</v>
      </c>
      <c r="F21" s="91" t="s">
        <v>193</v>
      </c>
      <c r="H21">
        <v>27</v>
      </c>
    </row>
    <row r="22" spans="2:8" ht="12.75">
      <c r="B22" s="107">
        <v>42684</v>
      </c>
      <c r="D22" s="90" t="s">
        <v>168</v>
      </c>
      <c r="E22" s="19" t="s">
        <v>131</v>
      </c>
      <c r="F22" s="91" t="s">
        <v>185</v>
      </c>
      <c r="H22">
        <v>26</v>
      </c>
    </row>
    <row r="23" spans="1:8" ht="12.75">
      <c r="A23">
        <v>3</v>
      </c>
      <c r="B23" s="107">
        <v>42685</v>
      </c>
      <c r="D23" s="90" t="s">
        <v>192</v>
      </c>
      <c r="E23" s="19" t="s">
        <v>131</v>
      </c>
      <c r="F23" s="91" t="s">
        <v>174</v>
      </c>
      <c r="H23">
        <v>26</v>
      </c>
    </row>
    <row r="24" spans="1:8" ht="12.75">
      <c r="A24">
        <v>3</v>
      </c>
      <c r="B24" s="107">
        <v>42685</v>
      </c>
      <c r="D24" s="90" t="s">
        <v>63</v>
      </c>
      <c r="E24" s="19" t="s">
        <v>131</v>
      </c>
      <c r="F24" s="91" t="s">
        <v>67</v>
      </c>
      <c r="H24">
        <v>27</v>
      </c>
    </row>
    <row r="25" spans="2:4" ht="12.75">
      <c r="B25" s="107"/>
      <c r="D25" s="90"/>
    </row>
    <row r="26" spans="2:4" ht="12.75">
      <c r="B26" s="107"/>
      <c r="D26" s="90"/>
    </row>
    <row r="27" spans="1:8" ht="12.75">
      <c r="A27">
        <v>4</v>
      </c>
      <c r="B27" s="107">
        <v>42685</v>
      </c>
      <c r="D27" s="90" t="s">
        <v>64</v>
      </c>
      <c r="E27" s="19" t="s">
        <v>131</v>
      </c>
      <c r="F27" s="91" t="s">
        <v>185</v>
      </c>
      <c r="H27">
        <v>26</v>
      </c>
    </row>
    <row r="28" spans="1:8" ht="12.75">
      <c r="A28">
        <v>1</v>
      </c>
      <c r="B28" s="107">
        <v>42690</v>
      </c>
      <c r="D28" s="90" t="s">
        <v>193</v>
      </c>
      <c r="E28" s="19" t="s">
        <v>131</v>
      </c>
      <c r="F28" s="91" t="s">
        <v>207</v>
      </c>
      <c r="H28">
        <v>27</v>
      </c>
    </row>
    <row r="29" spans="1:8" ht="12.75">
      <c r="A29">
        <v>2</v>
      </c>
      <c r="B29" s="107">
        <v>42690</v>
      </c>
      <c r="D29" s="90" t="s">
        <v>174</v>
      </c>
      <c r="E29" s="19" t="s">
        <v>131</v>
      </c>
      <c r="F29" s="91" t="s">
        <v>168</v>
      </c>
      <c r="H29">
        <v>26</v>
      </c>
    </row>
    <row r="30" spans="1:8" ht="12.75">
      <c r="A30">
        <v>4</v>
      </c>
      <c r="B30" s="107">
        <v>42690</v>
      </c>
      <c r="D30" s="90" t="s">
        <v>186</v>
      </c>
      <c r="E30" s="19" t="s">
        <v>131</v>
      </c>
      <c r="F30" s="91" t="s">
        <v>63</v>
      </c>
      <c r="H30">
        <v>27</v>
      </c>
    </row>
    <row r="31" ht="12.75">
      <c r="D31" s="90"/>
    </row>
    <row r="32" ht="12.75">
      <c r="D32" s="90"/>
    </row>
    <row r="33" spans="1:8" ht="12.75">
      <c r="A33">
        <v>5</v>
      </c>
      <c r="B33" s="107">
        <v>42691</v>
      </c>
      <c r="D33" s="90" t="s">
        <v>64</v>
      </c>
      <c r="E33" s="19" t="s">
        <v>131</v>
      </c>
      <c r="F33" s="91" t="s">
        <v>192</v>
      </c>
      <c r="H33">
        <v>26</v>
      </c>
    </row>
    <row r="34" spans="1:8" ht="12.75">
      <c r="A34">
        <v>5</v>
      </c>
      <c r="B34" s="107">
        <v>42691</v>
      </c>
      <c r="D34" s="90" t="s">
        <v>185</v>
      </c>
      <c r="E34" s="19" t="s">
        <v>131</v>
      </c>
      <c r="F34" s="91" t="s">
        <v>174</v>
      </c>
      <c r="H34">
        <v>26</v>
      </c>
    </row>
    <row r="35" spans="1:8" ht="12.75">
      <c r="A35">
        <v>5</v>
      </c>
      <c r="B35" s="107">
        <v>42692</v>
      </c>
      <c r="D35" s="90" t="s">
        <v>207</v>
      </c>
      <c r="E35" s="19" t="s">
        <v>131</v>
      </c>
      <c r="F35" s="91" t="s">
        <v>186</v>
      </c>
      <c r="H35">
        <v>27</v>
      </c>
    </row>
    <row r="36" spans="1:8" ht="12.75">
      <c r="A36">
        <v>5</v>
      </c>
      <c r="B36" s="107">
        <v>42692</v>
      </c>
      <c r="D36" s="90" t="s">
        <v>67</v>
      </c>
      <c r="E36" s="19" t="s">
        <v>131</v>
      </c>
      <c r="F36" s="91" t="s">
        <v>193</v>
      </c>
      <c r="H36">
        <v>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6">
      <selection activeCell="A16" activeCellId="1" sqref="B4:D5 A16"/>
    </sheetView>
  </sheetViews>
  <sheetFormatPr defaultColWidth="9.140625" defaultRowHeight="12.75"/>
  <cols>
    <col min="1" max="1" width="4.7109375" style="19" customWidth="1"/>
    <col min="2" max="2" width="10.28125" style="0" customWidth="1"/>
    <col min="3" max="3" width="7.28125" style="19" customWidth="1"/>
    <col min="4" max="4" width="21.00390625" style="90" customWidth="1"/>
    <col min="6" max="6" width="21.00390625" style="91" customWidth="1"/>
    <col min="7" max="7" width="15.57421875" style="92" customWidth="1"/>
    <col min="8" max="8" width="5.421875" style="19" customWidth="1"/>
  </cols>
  <sheetData>
    <row r="1" spans="1:8" ht="12.75">
      <c r="A1" s="93"/>
      <c r="B1" s="94"/>
      <c r="C1" s="95"/>
      <c r="D1" s="94"/>
      <c r="E1" s="94"/>
      <c r="F1" s="94"/>
      <c r="G1" s="94"/>
      <c r="H1" s="94"/>
    </row>
    <row r="2" spans="1:8" ht="12.75">
      <c r="A2" s="93"/>
      <c r="B2" s="94"/>
      <c r="C2" s="95"/>
      <c r="D2" s="94"/>
      <c r="E2" s="94"/>
      <c r="F2" s="94"/>
      <c r="G2" s="94"/>
      <c r="H2" s="94"/>
    </row>
    <row r="3" spans="1:8" ht="12.75">
      <c r="A3" s="93"/>
      <c r="B3" s="94"/>
      <c r="C3" s="95"/>
      <c r="D3" s="94"/>
      <c r="E3" s="94"/>
      <c r="F3" s="94"/>
      <c r="G3" s="94"/>
      <c r="H3" s="94"/>
    </row>
    <row r="4" spans="1:8" ht="12.75">
      <c r="A4" s="93"/>
      <c r="B4" s="94"/>
      <c r="C4" s="95"/>
      <c r="D4" s="94"/>
      <c r="E4" s="94"/>
      <c r="F4" s="94"/>
      <c r="G4" s="94"/>
      <c r="H4" s="94"/>
    </row>
    <row r="5" spans="1:8" ht="12.75">
      <c r="A5" s="93"/>
      <c r="B5" s="94"/>
      <c r="C5" s="95"/>
      <c r="D5" s="94"/>
      <c r="E5" s="94"/>
      <c r="F5" s="94"/>
      <c r="G5" s="94"/>
      <c r="H5" s="94"/>
    </row>
    <row r="6" spans="1:8" ht="22.5">
      <c r="A6" s="96" t="s">
        <v>210</v>
      </c>
      <c r="B6" s="96"/>
      <c r="C6" s="96"/>
      <c r="D6" s="96"/>
      <c r="E6" s="96"/>
      <c r="F6" s="96"/>
      <c r="G6" s="96"/>
      <c r="H6" s="96"/>
    </row>
    <row r="7" spans="1:8" ht="12.75">
      <c r="A7" s="93"/>
      <c r="B7" s="94"/>
      <c r="C7" s="93"/>
      <c r="D7" s="97"/>
      <c r="E7" s="94"/>
      <c r="F7" s="98"/>
      <c r="G7" s="99"/>
      <c r="H7" s="93"/>
    </row>
    <row r="8" spans="1:8" ht="12.75">
      <c r="A8" s="100"/>
      <c r="B8" s="34" t="s">
        <v>211</v>
      </c>
      <c r="C8" s="34"/>
      <c r="D8" s="34"/>
      <c r="E8" s="34"/>
      <c r="F8" s="34"/>
      <c r="G8" s="34"/>
      <c r="H8" s="34"/>
    </row>
    <row r="9" spans="1:8" ht="12.75">
      <c r="A9" s="101" t="s">
        <v>90</v>
      </c>
      <c r="B9" s="102" t="s">
        <v>91</v>
      </c>
      <c r="C9" s="102" t="s">
        <v>92</v>
      </c>
      <c r="D9" s="102" t="s">
        <v>93</v>
      </c>
      <c r="E9" s="102" t="s">
        <v>94</v>
      </c>
      <c r="F9" s="102" t="s">
        <v>95</v>
      </c>
      <c r="G9" s="102" t="s">
        <v>96</v>
      </c>
      <c r="H9" s="103" t="s">
        <v>97</v>
      </c>
    </row>
    <row r="10" spans="1:8" ht="12.75">
      <c r="A10" s="38">
        <v>1</v>
      </c>
      <c r="B10" s="104">
        <v>42611</v>
      </c>
      <c r="C10" s="105">
        <v>0.7916666666666666</v>
      </c>
      <c r="D10" s="68" t="s">
        <v>171</v>
      </c>
      <c r="E10" s="77" t="s">
        <v>212</v>
      </c>
      <c r="F10" s="60" t="s">
        <v>175</v>
      </c>
      <c r="G10" s="106" t="s">
        <v>101</v>
      </c>
      <c r="H10" s="44">
        <v>1</v>
      </c>
    </row>
    <row r="11" spans="1:8" ht="12.75">
      <c r="A11" s="45">
        <v>2</v>
      </c>
      <c r="B11" s="107">
        <v>42611</v>
      </c>
      <c r="C11" s="108">
        <v>0.7916666666666666</v>
      </c>
      <c r="D11" s="109" t="s">
        <v>213</v>
      </c>
      <c r="E11" s="78" t="s">
        <v>214</v>
      </c>
      <c r="F11" s="110" t="s">
        <v>168</v>
      </c>
      <c r="G11" s="111" t="s">
        <v>215</v>
      </c>
      <c r="H11" s="50">
        <v>1</v>
      </c>
    </row>
    <row r="12" spans="1:8" ht="12.75">
      <c r="A12" s="45">
        <v>3</v>
      </c>
      <c r="B12" s="107">
        <v>42611</v>
      </c>
      <c r="C12" s="108">
        <v>0.8194444444444445</v>
      </c>
      <c r="D12" s="109" t="s">
        <v>164</v>
      </c>
      <c r="E12" s="78" t="s">
        <v>99</v>
      </c>
      <c r="F12" s="110" t="s">
        <v>169</v>
      </c>
      <c r="G12" s="111" t="s">
        <v>215</v>
      </c>
      <c r="H12" s="50">
        <v>2</v>
      </c>
    </row>
    <row r="13" spans="1:8" ht="12.75">
      <c r="A13" s="45">
        <v>4</v>
      </c>
      <c r="B13" s="107">
        <v>42611</v>
      </c>
      <c r="C13" s="108">
        <v>0.8472222222222222</v>
      </c>
      <c r="D13" s="109" t="s">
        <v>172</v>
      </c>
      <c r="E13" s="78" t="s">
        <v>212</v>
      </c>
      <c r="F13" s="110" t="s">
        <v>122</v>
      </c>
      <c r="G13" s="111" t="s">
        <v>215</v>
      </c>
      <c r="H13" s="50">
        <v>2</v>
      </c>
    </row>
    <row r="16" spans="1:8" ht="12.75">
      <c r="A16" s="19">
        <v>1</v>
      </c>
      <c r="D16" s="90" t="s">
        <v>194</v>
      </c>
      <c r="F16" s="91" t="s">
        <v>135</v>
      </c>
      <c r="H16" s="19">
        <v>16</v>
      </c>
    </row>
    <row r="17" spans="1:8" ht="12.75">
      <c r="A17" s="19">
        <v>1</v>
      </c>
      <c r="D17" s="90" t="s">
        <v>195</v>
      </c>
      <c r="F17" s="91" t="s">
        <v>180</v>
      </c>
      <c r="H17" s="19">
        <v>17</v>
      </c>
    </row>
    <row r="18" spans="1:8" ht="12.75">
      <c r="A18" s="19">
        <v>1</v>
      </c>
      <c r="D18" s="90" t="s">
        <v>196</v>
      </c>
      <c r="F18" s="91" t="s">
        <v>35</v>
      </c>
      <c r="H18" s="19">
        <v>18</v>
      </c>
    </row>
    <row r="19" spans="1:8" ht="12.75">
      <c r="A19" s="19">
        <v>1</v>
      </c>
      <c r="D19" s="90" t="s">
        <v>133</v>
      </c>
      <c r="F19" s="91" t="s">
        <v>192</v>
      </c>
      <c r="H19" s="19">
        <v>19</v>
      </c>
    </row>
    <row r="20" spans="1:8" ht="12.75">
      <c r="A20" s="19">
        <v>1</v>
      </c>
      <c r="D20" s="90" t="s">
        <v>202</v>
      </c>
      <c r="F20" s="91" t="s">
        <v>187</v>
      </c>
      <c r="H20" s="19">
        <v>20</v>
      </c>
    </row>
    <row r="21" spans="1:8" ht="12.75">
      <c r="A21" s="19">
        <v>1</v>
      </c>
      <c r="D21" s="90" t="s">
        <v>171</v>
      </c>
      <c r="F21" s="91" t="s">
        <v>199</v>
      </c>
      <c r="H21" s="19">
        <v>21</v>
      </c>
    </row>
    <row r="22" spans="1:8" ht="12.75">
      <c r="A22" s="19">
        <v>1</v>
      </c>
      <c r="D22" s="90" t="s">
        <v>172</v>
      </c>
      <c r="F22" s="91" t="s">
        <v>207</v>
      </c>
      <c r="H22" s="19">
        <v>22</v>
      </c>
    </row>
    <row r="23" spans="1:8" ht="12.75">
      <c r="A23" s="19">
        <v>1</v>
      </c>
      <c r="D23" s="90" t="s">
        <v>176</v>
      </c>
      <c r="F23" s="91" t="s">
        <v>110</v>
      </c>
      <c r="H23" s="19">
        <v>23</v>
      </c>
    </row>
    <row r="24" spans="1:8" ht="12.75">
      <c r="A24" s="19">
        <v>1</v>
      </c>
      <c r="D24" s="90" t="s">
        <v>177</v>
      </c>
      <c r="F24" s="91" t="s">
        <v>201</v>
      </c>
      <c r="H24" s="19">
        <v>24</v>
      </c>
    </row>
    <row r="25" spans="1:8" ht="12.75">
      <c r="A25" s="19">
        <v>1</v>
      </c>
      <c r="D25" s="90" t="s">
        <v>178</v>
      </c>
      <c r="F25" s="91" t="s">
        <v>209</v>
      </c>
      <c r="H25" s="19">
        <v>25</v>
      </c>
    </row>
    <row r="26" spans="1:8" ht="12.75">
      <c r="A26" s="19">
        <v>2</v>
      </c>
      <c r="D26" s="90" t="s">
        <v>135</v>
      </c>
      <c r="F26" s="91" t="s">
        <v>168</v>
      </c>
      <c r="H26" s="19">
        <v>16</v>
      </c>
    </row>
    <row r="27" spans="1:8" ht="12.75">
      <c r="A27" s="19">
        <v>2</v>
      </c>
      <c r="D27" s="90" t="s">
        <v>180</v>
      </c>
      <c r="F27" s="91" t="s">
        <v>169</v>
      </c>
      <c r="H27" s="19">
        <v>17</v>
      </c>
    </row>
    <row r="28" spans="1:8" ht="12.75">
      <c r="A28" s="19">
        <v>2</v>
      </c>
      <c r="D28" s="90" t="s">
        <v>35</v>
      </c>
      <c r="F28" s="91" t="s">
        <v>165</v>
      </c>
      <c r="H28" s="19">
        <v>18</v>
      </c>
    </row>
    <row r="29" spans="1:8" ht="12.75">
      <c r="A29" s="19">
        <v>2</v>
      </c>
      <c r="D29" s="90" t="s">
        <v>192</v>
      </c>
      <c r="F29" s="91" t="s">
        <v>173</v>
      </c>
      <c r="H29" s="19">
        <v>19</v>
      </c>
    </row>
    <row r="30" spans="1:8" ht="12.75">
      <c r="A30" s="19">
        <v>2</v>
      </c>
      <c r="D30" s="90" t="s">
        <v>187</v>
      </c>
      <c r="F30" s="91" t="s">
        <v>174</v>
      </c>
      <c r="H30" s="19">
        <v>20</v>
      </c>
    </row>
    <row r="31" spans="1:8" ht="12.75">
      <c r="A31" s="19">
        <v>2</v>
      </c>
      <c r="D31" s="90" t="s">
        <v>199</v>
      </c>
      <c r="F31" s="91" t="s">
        <v>130</v>
      </c>
      <c r="H31" s="19">
        <v>21</v>
      </c>
    </row>
    <row r="32" spans="1:8" ht="12.75">
      <c r="A32" s="19">
        <v>2</v>
      </c>
      <c r="D32" s="90" t="s">
        <v>207</v>
      </c>
      <c r="F32" s="91" t="s">
        <v>126</v>
      </c>
      <c r="H32" s="19">
        <v>22</v>
      </c>
    </row>
    <row r="33" spans="1:8" ht="12.75">
      <c r="A33" s="19">
        <v>2</v>
      </c>
      <c r="D33" s="90" t="s">
        <v>110</v>
      </c>
      <c r="F33" s="91" t="s">
        <v>45</v>
      </c>
      <c r="H33" s="19">
        <v>23</v>
      </c>
    </row>
    <row r="34" spans="1:8" ht="12.75">
      <c r="A34" s="19">
        <v>2</v>
      </c>
      <c r="D34" s="90" t="s">
        <v>201</v>
      </c>
      <c r="F34" s="91" t="s">
        <v>186</v>
      </c>
      <c r="H34" s="19">
        <v>24</v>
      </c>
    </row>
    <row r="35" spans="1:8" ht="12.75">
      <c r="A35" s="19">
        <v>2</v>
      </c>
      <c r="D35" s="90" t="s">
        <v>209</v>
      </c>
      <c r="F35" s="91" t="s">
        <v>193</v>
      </c>
      <c r="H35" s="19">
        <v>25</v>
      </c>
    </row>
    <row r="36" spans="1:8" ht="12.75">
      <c r="A36" s="19">
        <v>3</v>
      </c>
      <c r="D36" s="90" t="s">
        <v>168</v>
      </c>
      <c r="F36" s="91" t="s">
        <v>194</v>
      </c>
      <c r="H36" s="19">
        <v>16</v>
      </c>
    </row>
    <row r="37" spans="1:8" ht="12.75">
      <c r="A37" s="19">
        <v>3</v>
      </c>
      <c r="D37" s="90" t="s">
        <v>169</v>
      </c>
      <c r="F37" s="91" t="s">
        <v>195</v>
      </c>
      <c r="H37" s="19">
        <v>17</v>
      </c>
    </row>
    <row r="38" spans="1:8" ht="12.75">
      <c r="A38" s="19">
        <v>3</v>
      </c>
      <c r="D38" s="90" t="s">
        <v>165</v>
      </c>
      <c r="F38" s="91" t="s">
        <v>196</v>
      </c>
      <c r="H38" s="19">
        <v>18</v>
      </c>
    </row>
    <row r="39" spans="1:8" ht="12.75">
      <c r="A39" s="19">
        <v>3</v>
      </c>
      <c r="D39" s="90" t="s">
        <v>173</v>
      </c>
      <c r="F39" s="91" t="s">
        <v>133</v>
      </c>
      <c r="H39" s="19">
        <v>19</v>
      </c>
    </row>
    <row r="40" spans="1:8" ht="12.75">
      <c r="A40" s="19">
        <v>3</v>
      </c>
      <c r="D40" s="90" t="s">
        <v>174</v>
      </c>
      <c r="F40" s="91" t="s">
        <v>202</v>
      </c>
      <c r="H40" s="19">
        <v>20</v>
      </c>
    </row>
    <row r="41" spans="1:8" ht="12.75">
      <c r="A41" s="19">
        <v>3</v>
      </c>
      <c r="D41" s="90" t="s">
        <v>130</v>
      </c>
      <c r="F41" s="91" t="s">
        <v>171</v>
      </c>
      <c r="H41" s="19">
        <v>21</v>
      </c>
    </row>
    <row r="42" spans="1:8" ht="12.75">
      <c r="A42" s="19">
        <v>3</v>
      </c>
      <c r="D42" s="90" t="s">
        <v>126</v>
      </c>
      <c r="F42" s="91" t="s">
        <v>172</v>
      </c>
      <c r="H42" s="19">
        <v>22</v>
      </c>
    </row>
    <row r="43" spans="1:8" ht="12.75">
      <c r="A43" s="19">
        <v>3</v>
      </c>
      <c r="D43" s="90" t="s">
        <v>45</v>
      </c>
      <c r="F43" s="91" t="s">
        <v>176</v>
      </c>
      <c r="H43" s="19">
        <v>23</v>
      </c>
    </row>
    <row r="44" spans="1:8" ht="12.75">
      <c r="A44" s="19">
        <v>3</v>
      </c>
      <c r="D44" s="90" t="s">
        <v>186</v>
      </c>
      <c r="F44" s="91" t="s">
        <v>177</v>
      </c>
      <c r="H44" s="19">
        <v>24</v>
      </c>
    </row>
    <row r="45" spans="1:8" ht="12.75">
      <c r="A45" s="19">
        <v>3</v>
      </c>
      <c r="D45" s="90" t="s">
        <v>193</v>
      </c>
      <c r="F45" s="91" t="s">
        <v>178</v>
      </c>
      <c r="H45" s="19">
        <v>25</v>
      </c>
    </row>
  </sheetData>
  <sheetProtection selectLockedCells="1" selectUnlockedCells="1"/>
  <mergeCells count="2">
    <mergeCell ref="A6:H6"/>
    <mergeCell ref="B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F109" activeCellId="1" sqref="B4:D5 F109"/>
    </sheetView>
  </sheetViews>
  <sheetFormatPr defaultColWidth="9.140625" defaultRowHeight="12.75"/>
  <cols>
    <col min="1" max="1" width="4.28125" style="19" customWidth="1"/>
    <col min="2" max="2" width="10.57421875" style="0" customWidth="1"/>
    <col min="3" max="3" width="7.140625" style="25" customWidth="1"/>
    <col min="4" max="4" width="22.8515625" style="26" customWidth="1"/>
    <col min="6" max="6" width="22.8515625" style="0" customWidth="1"/>
    <col min="7" max="7" width="13.7109375" style="0" customWidth="1"/>
    <col min="8" max="8" width="4.57421875" style="19" customWidth="1"/>
  </cols>
  <sheetData>
    <row r="1" spans="1:8" ht="12.75">
      <c r="A1" s="27"/>
      <c r="B1" s="28"/>
      <c r="C1" s="29"/>
      <c r="D1" s="30"/>
      <c r="E1" s="27"/>
      <c r="F1" s="31"/>
      <c r="G1" s="31"/>
      <c r="H1" s="27"/>
    </row>
    <row r="2" spans="1:8" ht="19.5">
      <c r="A2" s="32" t="s">
        <v>88</v>
      </c>
      <c r="B2" s="32"/>
      <c r="C2" s="32"/>
      <c r="D2" s="32"/>
      <c r="E2" s="32"/>
      <c r="F2" s="32"/>
      <c r="G2" s="32"/>
      <c r="H2" s="32"/>
    </row>
    <row r="4" spans="1:8" ht="12.75">
      <c r="A4" s="33"/>
      <c r="B4" s="34" t="s">
        <v>89</v>
      </c>
      <c r="C4" s="34"/>
      <c r="D4" s="34"/>
      <c r="E4" s="34"/>
      <c r="F4" s="34"/>
      <c r="G4" s="34"/>
      <c r="H4" s="34"/>
    </row>
    <row r="5" spans="1:8" ht="12.75">
      <c r="A5" s="35" t="s">
        <v>90</v>
      </c>
      <c r="B5" s="36" t="s">
        <v>91</v>
      </c>
      <c r="C5" s="36" t="s">
        <v>92</v>
      </c>
      <c r="D5" s="36" t="s">
        <v>93</v>
      </c>
      <c r="E5" s="36" t="s">
        <v>94</v>
      </c>
      <c r="F5" s="36" t="s">
        <v>95</v>
      </c>
      <c r="G5" s="36" t="s">
        <v>96</v>
      </c>
      <c r="H5" s="37" t="s">
        <v>97</v>
      </c>
    </row>
    <row r="6" spans="1:8" ht="12.75">
      <c r="A6" s="38">
        <v>91</v>
      </c>
      <c r="B6" s="39">
        <v>42318</v>
      </c>
      <c r="C6" s="40">
        <v>0.7916666666666666</v>
      </c>
      <c r="D6" s="41" t="s">
        <v>98</v>
      </c>
      <c r="E6" s="42" t="s">
        <v>99</v>
      </c>
      <c r="F6" s="43" t="s">
        <v>100</v>
      </c>
      <c r="G6" s="43" t="s">
        <v>101</v>
      </c>
      <c r="H6" s="44">
        <v>16</v>
      </c>
    </row>
    <row r="7" spans="1:8" ht="12.75">
      <c r="A7" s="45">
        <v>92</v>
      </c>
      <c r="B7" s="46">
        <v>42318</v>
      </c>
      <c r="C7" s="40">
        <v>0.8194444444444445</v>
      </c>
      <c r="D7" s="47" t="s">
        <v>102</v>
      </c>
      <c r="E7" s="48" t="s">
        <v>103</v>
      </c>
      <c r="F7" s="49" t="s">
        <v>104</v>
      </c>
      <c r="G7" s="49" t="s">
        <v>101</v>
      </c>
      <c r="H7" s="50">
        <v>17</v>
      </c>
    </row>
    <row r="8" spans="1:8" ht="12.75">
      <c r="A8" s="45">
        <v>93</v>
      </c>
      <c r="B8" s="46">
        <v>42318</v>
      </c>
      <c r="C8" s="40">
        <v>0.8472222222222222</v>
      </c>
      <c r="D8" s="47" t="s">
        <v>105</v>
      </c>
      <c r="E8" s="48" t="s">
        <v>106</v>
      </c>
      <c r="F8" s="49" t="s">
        <v>107</v>
      </c>
      <c r="G8" s="49" t="s">
        <v>101</v>
      </c>
      <c r="H8" s="50">
        <v>18</v>
      </c>
    </row>
    <row r="9" spans="1:8" ht="12.75">
      <c r="A9" s="45">
        <v>94</v>
      </c>
      <c r="B9" s="46">
        <v>42319</v>
      </c>
      <c r="C9" s="40">
        <v>0.7916666666666666</v>
      </c>
      <c r="D9" s="47" t="s">
        <v>108</v>
      </c>
      <c r="E9" s="48" t="s">
        <v>109</v>
      </c>
      <c r="F9" s="49" t="s">
        <v>110</v>
      </c>
      <c r="G9" s="49" t="s">
        <v>101</v>
      </c>
      <c r="H9" s="50">
        <v>19</v>
      </c>
    </row>
    <row r="10" spans="1:8" ht="12.75">
      <c r="A10" s="45">
        <v>95</v>
      </c>
      <c r="B10" s="46">
        <v>42319</v>
      </c>
      <c r="C10" s="40">
        <v>0.8194444444444445</v>
      </c>
      <c r="D10" s="47" t="s">
        <v>111</v>
      </c>
      <c r="E10" s="48" t="s">
        <v>112</v>
      </c>
      <c r="F10" s="49" t="s">
        <v>113</v>
      </c>
      <c r="G10" s="49" t="s">
        <v>101</v>
      </c>
      <c r="H10" s="50">
        <v>20</v>
      </c>
    </row>
    <row r="11" spans="1:8" ht="12.75">
      <c r="A11" s="45">
        <v>96</v>
      </c>
      <c r="B11" s="46">
        <v>42319</v>
      </c>
      <c r="C11" s="40">
        <v>0.8472222222222222</v>
      </c>
      <c r="D11" s="47" t="s">
        <v>114</v>
      </c>
      <c r="E11" s="48" t="s">
        <v>115</v>
      </c>
      <c r="F11" s="49" t="s">
        <v>116</v>
      </c>
      <c r="G11" s="49" t="s">
        <v>101</v>
      </c>
      <c r="H11" s="50">
        <v>21</v>
      </c>
    </row>
    <row r="12" spans="1:8" ht="12.75">
      <c r="A12" s="45">
        <v>97</v>
      </c>
      <c r="B12" s="46">
        <v>42320</v>
      </c>
      <c r="C12" s="51">
        <v>0.7916666666666666</v>
      </c>
      <c r="D12" s="47" t="s">
        <v>117</v>
      </c>
      <c r="E12" s="48" t="s">
        <v>118</v>
      </c>
      <c r="F12" s="49" t="s">
        <v>119</v>
      </c>
      <c r="G12" s="49" t="s">
        <v>101</v>
      </c>
      <c r="H12" s="50">
        <v>22</v>
      </c>
    </row>
    <row r="13" spans="1:8" ht="12.75">
      <c r="A13" s="45">
        <v>98</v>
      </c>
      <c r="B13" s="46">
        <v>42333</v>
      </c>
      <c r="C13" s="51">
        <v>0.7916666666666666</v>
      </c>
      <c r="D13" s="47" t="s">
        <v>120</v>
      </c>
      <c r="E13" s="48" t="s">
        <v>121</v>
      </c>
      <c r="F13" s="49" t="s">
        <v>122</v>
      </c>
      <c r="G13" s="49" t="s">
        <v>101</v>
      </c>
      <c r="H13" s="50">
        <v>23</v>
      </c>
    </row>
    <row r="14" spans="1:8" ht="12.75">
      <c r="A14" s="45">
        <v>99</v>
      </c>
      <c r="B14" s="46">
        <v>42324</v>
      </c>
      <c r="C14" s="51">
        <v>0.7916666666666666</v>
      </c>
      <c r="D14" s="47" t="s">
        <v>123</v>
      </c>
      <c r="E14" s="48" t="s">
        <v>124</v>
      </c>
      <c r="F14" s="49" t="s">
        <v>125</v>
      </c>
      <c r="G14" s="49" t="s">
        <v>101</v>
      </c>
      <c r="H14" s="50">
        <v>24</v>
      </c>
    </row>
    <row r="15" spans="1:8" ht="12.75">
      <c r="A15" s="52">
        <v>100</v>
      </c>
      <c r="B15" s="53">
        <v>42324</v>
      </c>
      <c r="C15" s="54">
        <v>0.8194444444444445</v>
      </c>
      <c r="D15" s="55" t="s">
        <v>126</v>
      </c>
      <c r="E15" s="56" t="s">
        <v>127</v>
      </c>
      <c r="F15" s="57" t="s">
        <v>128</v>
      </c>
      <c r="G15" s="57" t="s">
        <v>101</v>
      </c>
      <c r="H15" s="58">
        <v>25</v>
      </c>
    </row>
    <row r="16" spans="1:8" ht="12.75">
      <c r="A16" s="33"/>
      <c r="B16" s="34" t="s">
        <v>129</v>
      </c>
      <c r="C16" s="34"/>
      <c r="D16" s="34"/>
      <c r="E16" s="34"/>
      <c r="F16" s="34"/>
      <c r="G16" s="34"/>
      <c r="H16" s="34"/>
    </row>
    <row r="17" spans="1:8" ht="12.75">
      <c r="A17" s="35" t="s">
        <v>90</v>
      </c>
      <c r="B17" s="36" t="s">
        <v>91</v>
      </c>
      <c r="C17" s="36" t="s">
        <v>92</v>
      </c>
      <c r="D17" s="36" t="s">
        <v>93</v>
      </c>
      <c r="E17" s="36" t="s">
        <v>94</v>
      </c>
      <c r="F17" s="36" t="s">
        <v>95</v>
      </c>
      <c r="G17" s="36" t="s">
        <v>96</v>
      </c>
      <c r="H17" s="37" t="s">
        <v>97</v>
      </c>
    </row>
    <row r="18" spans="1:8" ht="12.75">
      <c r="A18" s="38">
        <v>101</v>
      </c>
      <c r="B18" s="39">
        <v>42324</v>
      </c>
      <c r="C18" s="59">
        <v>0.8472222222222222</v>
      </c>
      <c r="D18" s="41" t="s">
        <v>100</v>
      </c>
      <c r="E18" s="42" t="s">
        <v>121</v>
      </c>
      <c r="F18" s="60" t="s">
        <v>130</v>
      </c>
      <c r="G18" s="43" t="s">
        <v>101</v>
      </c>
      <c r="H18" s="44">
        <v>16</v>
      </c>
    </row>
    <row r="19" spans="1:8" ht="12.75">
      <c r="A19" s="61">
        <v>102</v>
      </c>
      <c r="B19" s="62">
        <v>42339</v>
      </c>
      <c r="C19" s="63">
        <v>0.7916666666666666</v>
      </c>
      <c r="D19" s="64" t="s">
        <v>104</v>
      </c>
      <c r="E19" s="65" t="s">
        <v>131</v>
      </c>
      <c r="F19" s="66" t="s">
        <v>132</v>
      </c>
      <c r="G19" s="66" t="s">
        <v>101</v>
      </c>
      <c r="H19" s="67">
        <v>17</v>
      </c>
    </row>
    <row r="20" spans="1:8" ht="12.75">
      <c r="A20" s="61">
        <v>103</v>
      </c>
      <c r="B20" s="62">
        <v>42339</v>
      </c>
      <c r="C20" s="63">
        <v>0.8194444444444445</v>
      </c>
      <c r="D20" s="64" t="s">
        <v>107</v>
      </c>
      <c r="E20" s="65" t="s">
        <v>131</v>
      </c>
      <c r="F20" s="66" t="s">
        <v>133</v>
      </c>
      <c r="G20" s="66" t="s">
        <v>101</v>
      </c>
      <c r="H20" s="67">
        <v>18</v>
      </c>
    </row>
    <row r="21" spans="1:8" ht="12.75">
      <c r="A21" s="61">
        <v>104</v>
      </c>
      <c r="B21" s="62">
        <v>42339</v>
      </c>
      <c r="C21" s="63">
        <v>0.8472222222222222</v>
      </c>
      <c r="D21" s="64" t="s">
        <v>134</v>
      </c>
      <c r="E21" s="65" t="s">
        <v>131</v>
      </c>
      <c r="F21" s="66" t="s">
        <v>108</v>
      </c>
      <c r="G21" s="66" t="s">
        <v>101</v>
      </c>
      <c r="H21" s="67">
        <v>19</v>
      </c>
    </row>
    <row r="22" spans="1:8" ht="12.75">
      <c r="A22" s="45">
        <v>105</v>
      </c>
      <c r="B22" s="46">
        <v>42326</v>
      </c>
      <c r="C22" s="51">
        <v>0.7916666666666666</v>
      </c>
      <c r="D22" s="47" t="s">
        <v>113</v>
      </c>
      <c r="E22" s="48" t="s">
        <v>109</v>
      </c>
      <c r="F22" s="49" t="s">
        <v>135</v>
      </c>
      <c r="G22" s="49" t="s">
        <v>101</v>
      </c>
      <c r="H22" s="50">
        <v>20</v>
      </c>
    </row>
    <row r="23" spans="1:8" ht="12.75">
      <c r="A23" s="45">
        <v>106</v>
      </c>
      <c r="B23" s="46">
        <v>42327</v>
      </c>
      <c r="C23" s="51">
        <v>0.7916666666666666</v>
      </c>
      <c r="D23" s="47" t="s">
        <v>116</v>
      </c>
      <c r="E23" s="48" t="s">
        <v>136</v>
      </c>
      <c r="F23" s="49" t="s">
        <v>137</v>
      </c>
      <c r="G23" s="49" t="s">
        <v>101</v>
      </c>
      <c r="H23" s="50">
        <v>21</v>
      </c>
    </row>
    <row r="24" spans="1:8" ht="12.75">
      <c r="A24" s="45">
        <v>107</v>
      </c>
      <c r="B24" s="46">
        <v>42331</v>
      </c>
      <c r="C24" s="40">
        <v>0.7916666666666666</v>
      </c>
      <c r="D24" s="47" t="s">
        <v>119</v>
      </c>
      <c r="E24" s="48" t="s">
        <v>138</v>
      </c>
      <c r="F24" s="49" t="s">
        <v>139</v>
      </c>
      <c r="G24" s="49" t="s">
        <v>101</v>
      </c>
      <c r="H24" s="50">
        <v>22</v>
      </c>
    </row>
    <row r="25" spans="1:8" ht="12.75">
      <c r="A25" s="45">
        <v>108</v>
      </c>
      <c r="B25" s="46">
        <v>42331</v>
      </c>
      <c r="C25" s="40">
        <v>0.8194444444444445</v>
      </c>
      <c r="D25" s="47" t="s">
        <v>122</v>
      </c>
      <c r="E25" s="48" t="s">
        <v>140</v>
      </c>
      <c r="F25" s="49" t="s">
        <v>141</v>
      </c>
      <c r="G25" s="49" t="s">
        <v>101</v>
      </c>
      <c r="H25" s="50">
        <v>23</v>
      </c>
    </row>
    <row r="26" spans="1:8" ht="12.75">
      <c r="A26" s="45">
        <v>109</v>
      </c>
      <c r="B26" s="46">
        <v>42331</v>
      </c>
      <c r="C26" s="40">
        <v>0.8472222222222222</v>
      </c>
      <c r="D26" s="47" t="s">
        <v>125</v>
      </c>
      <c r="E26" s="48" t="s">
        <v>142</v>
      </c>
      <c r="F26" s="49" t="s">
        <v>143</v>
      </c>
      <c r="G26" s="49" t="s">
        <v>101</v>
      </c>
      <c r="H26" s="50">
        <v>24</v>
      </c>
    </row>
    <row r="27" spans="1:8" ht="12.75">
      <c r="A27" s="52">
        <v>110</v>
      </c>
      <c r="B27" s="53">
        <v>42332</v>
      </c>
      <c r="C27" s="54">
        <v>0.7916666666666666</v>
      </c>
      <c r="D27" s="55" t="s">
        <v>128</v>
      </c>
      <c r="E27" s="56" t="s">
        <v>144</v>
      </c>
      <c r="F27" s="57" t="s">
        <v>145</v>
      </c>
      <c r="G27" s="57" t="s">
        <v>101</v>
      </c>
      <c r="H27" s="58">
        <v>25</v>
      </c>
    </row>
    <row r="28" spans="1:8" ht="12.75">
      <c r="A28" s="33"/>
      <c r="B28" s="34" t="s">
        <v>146</v>
      </c>
      <c r="C28" s="34"/>
      <c r="D28" s="34"/>
      <c r="E28" s="34"/>
      <c r="F28" s="34"/>
      <c r="G28" s="34"/>
      <c r="H28" s="34"/>
    </row>
    <row r="29" spans="1:8" ht="12.75">
      <c r="A29" s="35" t="s">
        <v>90</v>
      </c>
      <c r="B29" s="36" t="s">
        <v>91</v>
      </c>
      <c r="C29" s="36" t="s">
        <v>92</v>
      </c>
      <c r="D29" s="36" t="s">
        <v>93</v>
      </c>
      <c r="E29" s="36" t="s">
        <v>94</v>
      </c>
      <c r="F29" s="36" t="s">
        <v>95</v>
      </c>
      <c r="G29" s="36" t="s">
        <v>96</v>
      </c>
      <c r="H29" s="37" t="s">
        <v>97</v>
      </c>
    </row>
    <row r="30" spans="1:8" ht="12.75">
      <c r="A30" s="38">
        <v>111</v>
      </c>
      <c r="B30" s="39">
        <v>42333</v>
      </c>
      <c r="C30" s="59">
        <v>0.7916666666666666</v>
      </c>
      <c r="D30" s="68" t="s">
        <v>130</v>
      </c>
      <c r="E30" s="42" t="s">
        <v>147</v>
      </c>
      <c r="F30" s="43" t="s">
        <v>98</v>
      </c>
      <c r="G30" s="43" t="s">
        <v>101</v>
      </c>
      <c r="H30" s="44">
        <v>16</v>
      </c>
    </row>
    <row r="31" spans="1:8" ht="12.75">
      <c r="A31" s="45">
        <v>112</v>
      </c>
      <c r="B31" s="46">
        <v>42334</v>
      </c>
      <c r="C31" s="40">
        <v>0.7916666666666666</v>
      </c>
      <c r="D31" s="47" t="s">
        <v>132</v>
      </c>
      <c r="E31" s="48" t="s">
        <v>148</v>
      </c>
      <c r="F31" s="49" t="s">
        <v>102</v>
      </c>
      <c r="G31" s="49" t="s">
        <v>101</v>
      </c>
      <c r="H31" s="50">
        <v>17</v>
      </c>
    </row>
    <row r="32" spans="1:8" ht="12.75">
      <c r="A32" s="45">
        <v>113</v>
      </c>
      <c r="B32" s="46">
        <v>42334</v>
      </c>
      <c r="C32" s="40">
        <v>0.8194444444444445</v>
      </c>
      <c r="D32" s="47" t="s">
        <v>133</v>
      </c>
      <c r="E32" s="48" t="s">
        <v>149</v>
      </c>
      <c r="F32" s="49" t="s">
        <v>105</v>
      </c>
      <c r="G32" s="49" t="s">
        <v>101</v>
      </c>
      <c r="H32" s="50">
        <v>18</v>
      </c>
    </row>
    <row r="33" spans="1:8" ht="12.75">
      <c r="A33" s="45">
        <v>114</v>
      </c>
      <c r="B33" s="46">
        <v>42334</v>
      </c>
      <c r="C33" s="40">
        <v>0.8472222222222222</v>
      </c>
      <c r="D33" s="69" t="s">
        <v>110</v>
      </c>
      <c r="E33" s="70" t="s">
        <v>150</v>
      </c>
      <c r="F33" s="71" t="s">
        <v>134</v>
      </c>
      <c r="G33" s="49" t="s">
        <v>101</v>
      </c>
      <c r="H33" s="50">
        <v>19</v>
      </c>
    </row>
    <row r="34" spans="1:8" ht="12.75">
      <c r="A34" s="45">
        <v>115</v>
      </c>
      <c r="B34" s="46">
        <v>42335</v>
      </c>
      <c r="C34" s="40">
        <v>0.7916666666666666</v>
      </c>
      <c r="D34" s="47" t="s">
        <v>135</v>
      </c>
      <c r="E34" s="48" t="s">
        <v>131</v>
      </c>
      <c r="F34" s="49" t="s">
        <v>111</v>
      </c>
      <c r="G34" s="49" t="s">
        <v>101</v>
      </c>
      <c r="H34" s="50">
        <v>20</v>
      </c>
    </row>
    <row r="35" spans="1:8" ht="12.75">
      <c r="A35" s="45">
        <v>116</v>
      </c>
      <c r="B35" s="46">
        <v>42335</v>
      </c>
      <c r="C35" s="40">
        <v>0.8194444444444445</v>
      </c>
      <c r="D35" s="47" t="s">
        <v>137</v>
      </c>
      <c r="E35" s="48" t="s">
        <v>131</v>
      </c>
      <c r="F35" s="49" t="s">
        <v>114</v>
      </c>
      <c r="G35" s="49" t="s">
        <v>101</v>
      </c>
      <c r="H35" s="50">
        <v>21</v>
      </c>
    </row>
    <row r="36" spans="1:8" ht="12.75">
      <c r="A36" s="45">
        <v>117</v>
      </c>
      <c r="B36" s="46">
        <v>42335</v>
      </c>
      <c r="C36" s="40">
        <v>0.8472222222222222</v>
      </c>
      <c r="D36" s="47" t="s">
        <v>139</v>
      </c>
      <c r="E36" s="48" t="s">
        <v>131</v>
      </c>
      <c r="F36" s="49" t="s">
        <v>117</v>
      </c>
      <c r="G36" s="49" t="s">
        <v>101</v>
      </c>
      <c r="H36" s="50">
        <v>22</v>
      </c>
    </row>
    <row r="37" spans="1:8" ht="12.75">
      <c r="A37" s="45">
        <v>118</v>
      </c>
      <c r="B37" s="46">
        <v>42338</v>
      </c>
      <c r="C37" s="40">
        <v>0.7916666666666666</v>
      </c>
      <c r="D37" s="47" t="s">
        <v>141</v>
      </c>
      <c r="E37" s="48" t="s">
        <v>131</v>
      </c>
      <c r="F37" s="49" t="s">
        <v>120</v>
      </c>
      <c r="G37" s="49" t="s">
        <v>101</v>
      </c>
      <c r="H37" s="50">
        <v>23</v>
      </c>
    </row>
    <row r="38" spans="1:8" ht="12.75">
      <c r="A38" s="45">
        <v>119</v>
      </c>
      <c r="B38" s="46">
        <v>42338</v>
      </c>
      <c r="C38" s="40">
        <v>0.8194444444444445</v>
      </c>
      <c r="D38" s="47" t="s">
        <v>143</v>
      </c>
      <c r="E38" s="48" t="s">
        <v>131</v>
      </c>
      <c r="F38" s="49" t="s">
        <v>123</v>
      </c>
      <c r="G38" s="49" t="s">
        <v>101</v>
      </c>
      <c r="H38" s="50">
        <v>24</v>
      </c>
    </row>
    <row r="39" spans="1:8" ht="12.75">
      <c r="A39" s="52">
        <v>120</v>
      </c>
      <c r="B39" s="53">
        <v>42338</v>
      </c>
      <c r="C39" s="72">
        <v>0.8472222222222222</v>
      </c>
      <c r="D39" s="55" t="s">
        <v>145</v>
      </c>
      <c r="E39" s="56" t="s">
        <v>131</v>
      </c>
      <c r="F39" s="57" t="s">
        <v>126</v>
      </c>
      <c r="G39" s="57" t="s">
        <v>101</v>
      </c>
      <c r="H39" s="58">
        <v>25</v>
      </c>
    </row>
    <row r="40" spans="1:8" ht="12.75">
      <c r="A40" s="73"/>
      <c r="B40" s="28"/>
      <c r="C40" s="29"/>
      <c r="D40" s="74"/>
      <c r="E40" s="75"/>
      <c r="F40" s="76"/>
      <c r="G40" s="76"/>
      <c r="H40" s="73"/>
    </row>
    <row r="41" spans="1:8" ht="19.5">
      <c r="A41" s="32" t="s">
        <v>151</v>
      </c>
      <c r="B41" s="32"/>
      <c r="C41" s="32"/>
      <c r="D41" s="32"/>
      <c r="E41" s="32"/>
      <c r="F41" s="32"/>
      <c r="G41" s="32"/>
      <c r="H41" s="32"/>
    </row>
    <row r="43" spans="1:8" ht="12.75">
      <c r="A43" s="33"/>
      <c r="B43" s="34" t="s">
        <v>89</v>
      </c>
      <c r="C43" s="34"/>
      <c r="D43" s="34"/>
      <c r="E43" s="34"/>
      <c r="F43" s="34"/>
      <c r="G43" s="34"/>
      <c r="H43" s="34"/>
    </row>
    <row r="44" spans="1:8" ht="12.75">
      <c r="A44" s="35" t="s">
        <v>90</v>
      </c>
      <c r="B44" s="36" t="s">
        <v>91</v>
      </c>
      <c r="C44" s="36" t="s">
        <v>92</v>
      </c>
      <c r="D44" s="36" t="s">
        <v>93</v>
      </c>
      <c r="E44" s="36" t="s">
        <v>94</v>
      </c>
      <c r="F44" s="36" t="s">
        <v>95</v>
      </c>
      <c r="G44" s="36" t="s">
        <v>96</v>
      </c>
      <c r="H44" s="37" t="s">
        <v>97</v>
      </c>
    </row>
    <row r="45" spans="1:8" ht="12.75">
      <c r="A45" s="38">
        <v>121</v>
      </c>
      <c r="B45" s="39">
        <v>42341</v>
      </c>
      <c r="C45" s="59">
        <v>0.7916666666666666</v>
      </c>
      <c r="D45" s="41" t="s">
        <v>100</v>
      </c>
      <c r="E45" s="77" t="s">
        <v>131</v>
      </c>
      <c r="F45" s="43" t="s">
        <v>64</v>
      </c>
      <c r="G45" s="43" t="s">
        <v>101</v>
      </c>
      <c r="H45" s="44">
        <v>26</v>
      </c>
    </row>
    <row r="46" spans="1:8" ht="12.75">
      <c r="A46" s="45">
        <v>122</v>
      </c>
      <c r="B46" s="46">
        <v>42341</v>
      </c>
      <c r="C46" s="51">
        <v>0.8194444444444445</v>
      </c>
      <c r="D46" s="47" t="s">
        <v>105</v>
      </c>
      <c r="E46" s="78" t="s">
        <v>131</v>
      </c>
      <c r="F46" s="49" t="s">
        <v>68</v>
      </c>
      <c r="G46" s="49" t="s">
        <v>101</v>
      </c>
      <c r="H46" s="50">
        <v>26</v>
      </c>
    </row>
    <row r="47" spans="1:8" ht="12.75">
      <c r="A47" s="45">
        <v>123</v>
      </c>
      <c r="B47" s="46">
        <v>42341</v>
      </c>
      <c r="C47" s="51">
        <v>0.8472222222222222</v>
      </c>
      <c r="D47" s="47" t="s">
        <v>63</v>
      </c>
      <c r="E47" s="78" t="s">
        <v>131</v>
      </c>
      <c r="F47" s="49" t="s">
        <v>119</v>
      </c>
      <c r="G47" s="49" t="s">
        <v>101</v>
      </c>
      <c r="H47" s="50">
        <v>27</v>
      </c>
    </row>
    <row r="48" spans="1:8" ht="12.75">
      <c r="A48" s="52">
        <v>124</v>
      </c>
      <c r="B48" s="53">
        <v>42342</v>
      </c>
      <c r="C48" s="54">
        <v>0.7916666666666666</v>
      </c>
      <c r="D48" s="55" t="s">
        <v>67</v>
      </c>
      <c r="E48" s="79" t="s">
        <v>131</v>
      </c>
      <c r="F48" s="57" t="s">
        <v>69</v>
      </c>
      <c r="G48" s="57" t="s">
        <v>101</v>
      </c>
      <c r="H48" s="58">
        <v>27</v>
      </c>
    </row>
    <row r="49" spans="1:8" ht="12.75">
      <c r="A49" s="33"/>
      <c r="B49" s="80" t="s">
        <v>129</v>
      </c>
      <c r="C49" s="80"/>
      <c r="D49" s="80"/>
      <c r="E49" s="80"/>
      <c r="F49" s="80"/>
      <c r="G49" s="80"/>
      <c r="H49" s="80"/>
    </row>
    <row r="50" spans="1:8" ht="12.75">
      <c r="A50" s="35" t="s">
        <v>90</v>
      </c>
      <c r="B50" s="36" t="s">
        <v>91</v>
      </c>
      <c r="C50" s="36" t="s">
        <v>92</v>
      </c>
      <c r="D50" s="36" t="s">
        <v>93</v>
      </c>
      <c r="E50" s="36" t="s">
        <v>94</v>
      </c>
      <c r="F50" s="36" t="s">
        <v>95</v>
      </c>
      <c r="G50" s="36" t="s">
        <v>96</v>
      </c>
      <c r="H50" s="37" t="s">
        <v>97</v>
      </c>
    </row>
    <row r="51" spans="1:8" ht="12.75">
      <c r="A51" s="38">
        <v>125</v>
      </c>
      <c r="B51" s="39">
        <v>42342</v>
      </c>
      <c r="C51" s="59">
        <v>0.8194444444444445</v>
      </c>
      <c r="D51" s="41" t="s">
        <v>64</v>
      </c>
      <c r="E51" s="77" t="s">
        <v>131</v>
      </c>
      <c r="F51" s="43" t="s">
        <v>105</v>
      </c>
      <c r="G51" s="43" t="s">
        <v>101</v>
      </c>
      <c r="H51" s="44">
        <v>26</v>
      </c>
    </row>
    <row r="52" spans="1:8" ht="12.75">
      <c r="A52" s="45">
        <v>126</v>
      </c>
      <c r="B52" s="46">
        <v>42342</v>
      </c>
      <c r="C52" s="51">
        <v>0.8472222222222222</v>
      </c>
      <c r="D52" s="47" t="s">
        <v>70</v>
      </c>
      <c r="E52" s="78" t="s">
        <v>131</v>
      </c>
      <c r="F52" s="49" t="s">
        <v>100</v>
      </c>
      <c r="G52" s="49" t="s">
        <v>101</v>
      </c>
      <c r="H52" s="50">
        <v>26</v>
      </c>
    </row>
    <row r="53" spans="1:8" ht="12.75">
      <c r="A53" s="45">
        <v>127</v>
      </c>
      <c r="B53" s="46">
        <v>42345</v>
      </c>
      <c r="C53" s="51">
        <v>0.7916666666666666</v>
      </c>
      <c r="D53" s="47" t="s">
        <v>119</v>
      </c>
      <c r="E53" s="78" t="s">
        <v>131</v>
      </c>
      <c r="F53" s="49" t="s">
        <v>67</v>
      </c>
      <c r="G53" s="49" t="s">
        <v>101</v>
      </c>
      <c r="H53" s="50">
        <v>27</v>
      </c>
    </row>
    <row r="54" spans="1:8" ht="12.75">
      <c r="A54" s="52">
        <v>128</v>
      </c>
      <c r="B54" s="53">
        <v>42345</v>
      </c>
      <c r="C54" s="54">
        <v>0.8194444444444445</v>
      </c>
      <c r="D54" s="55" t="s">
        <v>128</v>
      </c>
      <c r="E54" s="79" t="s">
        <v>131</v>
      </c>
      <c r="F54" s="57" t="s">
        <v>63</v>
      </c>
      <c r="G54" s="57" t="s">
        <v>101</v>
      </c>
      <c r="H54" s="58">
        <v>27</v>
      </c>
    </row>
    <row r="55" spans="1:8" ht="12.75">
      <c r="A55" s="33"/>
      <c r="B55" s="80" t="s">
        <v>146</v>
      </c>
      <c r="C55" s="80"/>
      <c r="D55" s="80"/>
      <c r="E55" s="80"/>
      <c r="F55" s="80"/>
      <c r="G55" s="80"/>
      <c r="H55" s="80"/>
    </row>
    <row r="56" spans="1:8" ht="12.75">
      <c r="A56" s="35" t="s">
        <v>90</v>
      </c>
      <c r="B56" s="36" t="s">
        <v>91</v>
      </c>
      <c r="C56" s="36" t="s">
        <v>92</v>
      </c>
      <c r="D56" s="36" t="s">
        <v>93</v>
      </c>
      <c r="E56" s="36" t="s">
        <v>94</v>
      </c>
      <c r="F56" s="36" t="s">
        <v>95</v>
      </c>
      <c r="G56" s="36" t="s">
        <v>96</v>
      </c>
      <c r="H56" s="37" t="s">
        <v>97</v>
      </c>
    </row>
    <row r="57" spans="1:8" ht="12.75">
      <c r="A57" s="38">
        <v>129</v>
      </c>
      <c r="B57" s="39">
        <v>42345</v>
      </c>
      <c r="C57" s="59">
        <v>0.8472222222222222</v>
      </c>
      <c r="D57" s="41" t="s">
        <v>68</v>
      </c>
      <c r="E57" s="77" t="s">
        <v>131</v>
      </c>
      <c r="F57" s="43" t="s">
        <v>70</v>
      </c>
      <c r="G57" s="43" t="s">
        <v>101</v>
      </c>
      <c r="H57" s="44">
        <v>26</v>
      </c>
    </row>
    <row r="58" spans="1:8" ht="12.75">
      <c r="A58" s="45">
        <v>130</v>
      </c>
      <c r="B58" s="46">
        <v>42346</v>
      </c>
      <c r="C58" s="51">
        <v>0.7916666666666666</v>
      </c>
      <c r="D58" s="47" t="s">
        <v>100</v>
      </c>
      <c r="E58" s="78" t="s">
        <v>131</v>
      </c>
      <c r="F58" s="49" t="s">
        <v>105</v>
      </c>
      <c r="G58" s="49" t="s">
        <v>101</v>
      </c>
      <c r="H58" s="50">
        <v>26</v>
      </c>
    </row>
    <row r="59" spans="1:8" ht="12.75">
      <c r="A59" s="45">
        <v>131</v>
      </c>
      <c r="B59" s="46">
        <v>42346</v>
      </c>
      <c r="C59" s="51">
        <v>0.8194444444444445</v>
      </c>
      <c r="D59" s="47" t="s">
        <v>69</v>
      </c>
      <c r="E59" s="78" t="s">
        <v>131</v>
      </c>
      <c r="F59" s="49" t="s">
        <v>128</v>
      </c>
      <c r="G59" s="49" t="s">
        <v>101</v>
      </c>
      <c r="H59" s="50">
        <v>27</v>
      </c>
    </row>
    <row r="60" spans="1:8" ht="12.75">
      <c r="A60" s="52">
        <v>132</v>
      </c>
      <c r="B60" s="53">
        <v>42346</v>
      </c>
      <c r="C60" s="54">
        <v>0.8472222222222222</v>
      </c>
      <c r="D60" s="55" t="s">
        <v>63</v>
      </c>
      <c r="E60" s="79" t="s">
        <v>131</v>
      </c>
      <c r="F60" s="57" t="s">
        <v>67</v>
      </c>
      <c r="G60" s="57" t="s">
        <v>101</v>
      </c>
      <c r="H60" s="58">
        <v>27</v>
      </c>
    </row>
    <row r="61" spans="1:8" ht="12.75">
      <c r="A61" s="33"/>
      <c r="B61" s="80" t="s">
        <v>152</v>
      </c>
      <c r="C61" s="80"/>
      <c r="D61" s="80"/>
      <c r="E61" s="80"/>
      <c r="F61" s="80"/>
      <c r="G61" s="80"/>
      <c r="H61" s="80"/>
    </row>
    <row r="62" spans="1:8" ht="12.75">
      <c r="A62" s="35" t="s">
        <v>90</v>
      </c>
      <c r="B62" s="36" t="s">
        <v>91</v>
      </c>
      <c r="C62" s="36" t="s">
        <v>92</v>
      </c>
      <c r="D62" s="36" t="s">
        <v>93</v>
      </c>
      <c r="E62" s="36" t="s">
        <v>94</v>
      </c>
      <c r="F62" s="36" t="s">
        <v>95</v>
      </c>
      <c r="G62" s="36" t="s">
        <v>96</v>
      </c>
      <c r="H62" s="37" t="s">
        <v>97</v>
      </c>
    </row>
    <row r="63" spans="1:8" ht="12.75">
      <c r="A63" s="38">
        <v>133</v>
      </c>
      <c r="B63" s="39">
        <v>42347</v>
      </c>
      <c r="C63" s="59">
        <v>0.7916666666666666</v>
      </c>
      <c r="D63" s="41" t="s">
        <v>68</v>
      </c>
      <c r="E63" s="77" t="s">
        <v>131</v>
      </c>
      <c r="F63" s="43" t="s">
        <v>100</v>
      </c>
      <c r="G63" s="43" t="s">
        <v>101</v>
      </c>
      <c r="H63" s="44">
        <v>26</v>
      </c>
    </row>
    <row r="64" spans="1:8" ht="12.75">
      <c r="A64" s="45">
        <v>134</v>
      </c>
      <c r="B64" s="46">
        <v>42347</v>
      </c>
      <c r="C64" s="51">
        <v>0.8194444444444445</v>
      </c>
      <c r="D64" s="47" t="s">
        <v>70</v>
      </c>
      <c r="E64" s="78" t="s">
        <v>131</v>
      </c>
      <c r="F64" s="49" t="s">
        <v>64</v>
      </c>
      <c r="G64" s="49" t="s">
        <v>101</v>
      </c>
      <c r="H64" s="50">
        <v>26</v>
      </c>
    </row>
    <row r="65" spans="1:8" ht="12.75">
      <c r="A65" s="45">
        <v>135</v>
      </c>
      <c r="B65" s="46">
        <v>42347</v>
      </c>
      <c r="C65" s="51">
        <v>0.8472222222222222</v>
      </c>
      <c r="D65" s="47" t="s">
        <v>69</v>
      </c>
      <c r="E65" s="78" t="s">
        <v>131</v>
      </c>
      <c r="F65" s="49" t="s">
        <v>63</v>
      </c>
      <c r="G65" s="49" t="s">
        <v>101</v>
      </c>
      <c r="H65" s="50">
        <v>27</v>
      </c>
    </row>
    <row r="66" spans="1:8" ht="12.75">
      <c r="A66" s="52">
        <v>136</v>
      </c>
      <c r="B66" s="53">
        <v>42348</v>
      </c>
      <c r="C66" s="54">
        <v>0.7916666666666666</v>
      </c>
      <c r="D66" s="55" t="s">
        <v>128</v>
      </c>
      <c r="E66" s="79" t="s">
        <v>131</v>
      </c>
      <c r="F66" s="57" t="s">
        <v>119</v>
      </c>
      <c r="G66" s="57" t="s">
        <v>101</v>
      </c>
      <c r="H66" s="58">
        <v>27</v>
      </c>
    </row>
    <row r="67" spans="1:8" ht="12.75">
      <c r="A67" s="33"/>
      <c r="B67" s="80" t="s">
        <v>153</v>
      </c>
      <c r="C67" s="80"/>
      <c r="D67" s="80"/>
      <c r="E67" s="80"/>
      <c r="F67" s="80"/>
      <c r="G67" s="80"/>
      <c r="H67" s="80"/>
    </row>
    <row r="68" spans="1:8" ht="12.75">
      <c r="A68" s="35" t="s">
        <v>90</v>
      </c>
      <c r="B68" s="36" t="s">
        <v>91</v>
      </c>
      <c r="C68" s="36" t="s">
        <v>92</v>
      </c>
      <c r="D68" s="36" t="s">
        <v>93</v>
      </c>
      <c r="E68" s="36" t="s">
        <v>94</v>
      </c>
      <c r="F68" s="36" t="s">
        <v>95</v>
      </c>
      <c r="G68" s="36" t="s">
        <v>96</v>
      </c>
      <c r="H68" s="37" t="s">
        <v>97</v>
      </c>
    </row>
    <row r="69" spans="1:8" ht="12.75">
      <c r="A69" s="38">
        <v>137</v>
      </c>
      <c r="B69" s="39">
        <v>42348</v>
      </c>
      <c r="C69" s="59">
        <v>0.8194444444444445</v>
      </c>
      <c r="D69" s="41" t="s">
        <v>64</v>
      </c>
      <c r="E69" s="77" t="s">
        <v>131</v>
      </c>
      <c r="F69" s="43" t="s">
        <v>68</v>
      </c>
      <c r="G69" s="43" t="s">
        <v>101</v>
      </c>
      <c r="H69" s="44">
        <v>26</v>
      </c>
    </row>
    <row r="70" spans="1:8" ht="12.75">
      <c r="A70" s="45">
        <v>138</v>
      </c>
      <c r="B70" s="46">
        <v>42348</v>
      </c>
      <c r="C70" s="51">
        <v>0.8472222222222222</v>
      </c>
      <c r="D70" s="47" t="s">
        <v>105</v>
      </c>
      <c r="E70" s="78" t="s">
        <v>131</v>
      </c>
      <c r="F70" s="49" t="s">
        <v>70</v>
      </c>
      <c r="G70" s="49" t="s">
        <v>101</v>
      </c>
      <c r="H70" s="50">
        <v>26</v>
      </c>
    </row>
    <row r="71" spans="1:8" ht="12.75">
      <c r="A71" s="45">
        <v>139</v>
      </c>
      <c r="B71" s="46">
        <v>42349</v>
      </c>
      <c r="C71" s="51">
        <v>0.7916666666666666</v>
      </c>
      <c r="D71" s="47" t="s">
        <v>119</v>
      </c>
      <c r="E71" s="78" t="s">
        <v>131</v>
      </c>
      <c r="F71" s="49" t="s">
        <v>69</v>
      </c>
      <c r="G71" s="49" t="s">
        <v>101</v>
      </c>
      <c r="H71" s="50">
        <v>27</v>
      </c>
    </row>
    <row r="72" spans="1:8" ht="12.75">
      <c r="A72" s="52">
        <v>140</v>
      </c>
      <c r="B72" s="53">
        <v>42349</v>
      </c>
      <c r="C72" s="54">
        <v>0.8194444444444445</v>
      </c>
      <c r="D72" s="55" t="s">
        <v>67</v>
      </c>
      <c r="E72" s="79" t="s">
        <v>131</v>
      </c>
      <c r="F72" s="57" t="s">
        <v>128</v>
      </c>
      <c r="G72" s="57" t="s">
        <v>101</v>
      </c>
      <c r="H72" s="58">
        <v>27</v>
      </c>
    </row>
    <row r="73" spans="1:8" ht="12.75">
      <c r="A73" s="73"/>
      <c r="B73" s="28"/>
      <c r="C73" s="81"/>
      <c r="D73" s="74"/>
      <c r="E73" s="73"/>
      <c r="F73" s="76"/>
      <c r="G73" s="76"/>
      <c r="H73" s="73"/>
    </row>
    <row r="74" spans="1:8" ht="19.5">
      <c r="A74" s="32" t="s">
        <v>154</v>
      </c>
      <c r="B74" s="32"/>
      <c r="C74" s="32"/>
      <c r="D74" s="32"/>
      <c r="E74" s="32"/>
      <c r="F74" s="32"/>
      <c r="G74" s="32"/>
      <c r="H74" s="32"/>
    </row>
    <row r="76" spans="1:8" ht="12.75">
      <c r="A76" s="33"/>
      <c r="B76" s="34" t="s">
        <v>89</v>
      </c>
      <c r="C76" s="34"/>
      <c r="D76" s="34"/>
      <c r="E76" s="34"/>
      <c r="F76" s="34"/>
      <c r="G76" s="34"/>
      <c r="H76" s="34"/>
    </row>
    <row r="77" spans="1:8" ht="12.75">
      <c r="A77" s="35" t="s">
        <v>90</v>
      </c>
      <c r="B77" s="36" t="s">
        <v>91</v>
      </c>
      <c r="C77" s="36" t="s">
        <v>92</v>
      </c>
      <c r="D77" s="36" t="s">
        <v>93</v>
      </c>
      <c r="E77" s="36" t="s">
        <v>94</v>
      </c>
      <c r="F77" s="36" t="s">
        <v>95</v>
      </c>
      <c r="G77" s="36" t="s">
        <v>96</v>
      </c>
      <c r="H77" s="37" t="s">
        <v>97</v>
      </c>
    </row>
    <row r="78" spans="1:8" ht="12.75">
      <c r="A78" s="38">
        <v>141</v>
      </c>
      <c r="B78" s="39">
        <v>42352</v>
      </c>
      <c r="C78" s="59">
        <v>0.7916666666666666</v>
      </c>
      <c r="D78" s="41" t="s">
        <v>80</v>
      </c>
      <c r="E78" s="77" t="s">
        <v>131</v>
      </c>
      <c r="F78" s="43" t="s">
        <v>76</v>
      </c>
      <c r="G78" s="43" t="s">
        <v>101</v>
      </c>
      <c r="H78" s="44">
        <v>28</v>
      </c>
    </row>
    <row r="79" spans="1:8" ht="12.75">
      <c r="A79" s="52">
        <v>142</v>
      </c>
      <c r="B79" s="53">
        <v>42352</v>
      </c>
      <c r="C79" s="54">
        <v>0.8194444444444445</v>
      </c>
      <c r="D79" s="55" t="s">
        <v>81</v>
      </c>
      <c r="E79" s="79" t="s">
        <v>131</v>
      </c>
      <c r="F79" s="57" t="s">
        <v>77</v>
      </c>
      <c r="G79" s="57" t="s">
        <v>101</v>
      </c>
      <c r="H79" s="58">
        <v>29</v>
      </c>
    </row>
    <row r="80" spans="1:8" ht="12.75">
      <c r="A80" s="33"/>
      <c r="B80" s="80" t="s">
        <v>129</v>
      </c>
      <c r="C80" s="80"/>
      <c r="D80" s="80"/>
      <c r="E80" s="80"/>
      <c r="F80" s="80"/>
      <c r="G80" s="80"/>
      <c r="H80" s="80"/>
    </row>
    <row r="81" spans="1:8" ht="12.75">
      <c r="A81" s="35" t="s">
        <v>90</v>
      </c>
      <c r="B81" s="36" t="s">
        <v>91</v>
      </c>
      <c r="C81" s="36" t="s">
        <v>92</v>
      </c>
      <c r="D81" s="36" t="s">
        <v>93</v>
      </c>
      <c r="E81" s="36" t="s">
        <v>94</v>
      </c>
      <c r="F81" s="36" t="s">
        <v>95</v>
      </c>
      <c r="G81" s="36" t="s">
        <v>96</v>
      </c>
      <c r="H81" s="37" t="s">
        <v>97</v>
      </c>
    </row>
    <row r="82" spans="1:8" ht="12.75">
      <c r="A82" s="38">
        <v>143</v>
      </c>
      <c r="B82" s="39">
        <v>42353</v>
      </c>
      <c r="C82" s="59">
        <v>0.7916666666666666</v>
      </c>
      <c r="D82" s="41" t="s">
        <v>79</v>
      </c>
      <c r="E82" s="77" t="s">
        <v>131</v>
      </c>
      <c r="F82" s="43" t="s">
        <v>81</v>
      </c>
      <c r="G82" s="43" t="s">
        <v>101</v>
      </c>
      <c r="H82" s="44">
        <v>29</v>
      </c>
    </row>
    <row r="83" spans="1:8" ht="12.75">
      <c r="A83" s="52">
        <v>144</v>
      </c>
      <c r="B83" s="53">
        <v>42353</v>
      </c>
      <c r="C83" s="54">
        <v>0.8194444444444445</v>
      </c>
      <c r="D83" s="55" t="s">
        <v>78</v>
      </c>
      <c r="E83" s="79" t="s">
        <v>131</v>
      </c>
      <c r="F83" s="57" t="s">
        <v>80</v>
      </c>
      <c r="G83" s="57" t="s">
        <v>101</v>
      </c>
      <c r="H83" s="58">
        <v>28</v>
      </c>
    </row>
    <row r="84" spans="1:8" ht="12.75">
      <c r="A84" s="33"/>
      <c r="B84" s="80" t="s">
        <v>146</v>
      </c>
      <c r="C84" s="80"/>
      <c r="D84" s="80"/>
      <c r="E84" s="80"/>
      <c r="F84" s="80"/>
      <c r="G84" s="80"/>
      <c r="H84" s="80"/>
    </row>
    <row r="85" spans="1:8" ht="12.75">
      <c r="A85" s="35" t="s">
        <v>90</v>
      </c>
      <c r="B85" s="36" t="s">
        <v>91</v>
      </c>
      <c r="C85" s="36" t="s">
        <v>92</v>
      </c>
      <c r="D85" s="36" t="s">
        <v>93</v>
      </c>
      <c r="E85" s="36" t="s">
        <v>94</v>
      </c>
      <c r="F85" s="36" t="s">
        <v>95</v>
      </c>
      <c r="G85" s="36" t="s">
        <v>96</v>
      </c>
      <c r="H85" s="37" t="s">
        <v>97</v>
      </c>
    </row>
    <row r="86" spans="1:8" ht="12.75">
      <c r="A86" s="38">
        <v>145</v>
      </c>
      <c r="B86" s="39">
        <v>42354</v>
      </c>
      <c r="C86" s="59">
        <v>0.7916666666666666</v>
      </c>
      <c r="D86" s="41" t="s">
        <v>76</v>
      </c>
      <c r="E86" s="77" t="s">
        <v>131</v>
      </c>
      <c r="F86" s="43" t="s">
        <v>78</v>
      </c>
      <c r="G86" s="43" t="s">
        <v>101</v>
      </c>
      <c r="H86" s="44">
        <v>28</v>
      </c>
    </row>
    <row r="87" spans="1:8" ht="12.75">
      <c r="A87" s="52">
        <v>146</v>
      </c>
      <c r="B87" s="53">
        <v>42354</v>
      </c>
      <c r="C87" s="54">
        <v>0.8194444444444445</v>
      </c>
      <c r="D87" s="55" t="s">
        <v>77</v>
      </c>
      <c r="E87" s="79" t="s">
        <v>131</v>
      </c>
      <c r="F87" s="57" t="s">
        <v>79</v>
      </c>
      <c r="G87" s="57" t="s">
        <v>101</v>
      </c>
      <c r="H87" s="58">
        <v>29</v>
      </c>
    </row>
    <row r="89" spans="1:8" ht="19.5">
      <c r="A89" s="32" t="s">
        <v>82</v>
      </c>
      <c r="B89" s="32"/>
      <c r="C89" s="32"/>
      <c r="D89" s="32"/>
      <c r="E89" s="32"/>
      <c r="F89" s="32"/>
      <c r="G89" s="32"/>
      <c r="H89" s="32"/>
    </row>
    <row r="91" spans="1:8" ht="12.75">
      <c r="A91" s="33"/>
      <c r="B91" s="34" t="s">
        <v>82</v>
      </c>
      <c r="C91" s="34"/>
      <c r="D91" s="34"/>
      <c r="E91" s="34"/>
      <c r="F91" s="34"/>
      <c r="G91" s="34"/>
      <c r="H91" s="34"/>
    </row>
    <row r="92" spans="1:8" ht="12.75">
      <c r="A92" s="35" t="s">
        <v>90</v>
      </c>
      <c r="B92" s="36" t="s">
        <v>91</v>
      </c>
      <c r="C92" s="36" t="s">
        <v>92</v>
      </c>
      <c r="D92" s="36" t="s">
        <v>93</v>
      </c>
      <c r="E92" s="36" t="s">
        <v>94</v>
      </c>
      <c r="F92" s="36" t="s">
        <v>95</v>
      </c>
      <c r="G92" s="36" t="s">
        <v>96</v>
      </c>
      <c r="H92" s="37" t="s">
        <v>155</v>
      </c>
    </row>
    <row r="93" spans="1:8" ht="12.75">
      <c r="A93" s="38">
        <v>147</v>
      </c>
      <c r="B93" s="39">
        <v>42356</v>
      </c>
      <c r="C93" s="59">
        <v>0.7916666666666666</v>
      </c>
      <c r="D93" s="41" t="s">
        <v>156</v>
      </c>
      <c r="E93" s="77" t="s">
        <v>131</v>
      </c>
      <c r="F93" s="43" t="s">
        <v>157</v>
      </c>
      <c r="G93" s="43" t="s">
        <v>101</v>
      </c>
      <c r="H93" s="44">
        <v>1</v>
      </c>
    </row>
    <row r="94" spans="1:8" ht="12.75">
      <c r="A94" s="52">
        <v>148</v>
      </c>
      <c r="B94" s="53">
        <v>42356</v>
      </c>
      <c r="C94" s="54">
        <v>0.8194444444444445</v>
      </c>
      <c r="D94" s="55" t="s">
        <v>158</v>
      </c>
      <c r="E94" s="79" t="s">
        <v>131</v>
      </c>
      <c r="F94" s="57" t="s">
        <v>159</v>
      </c>
      <c r="G94" s="57" t="s">
        <v>101</v>
      </c>
      <c r="H94" s="58">
        <v>2</v>
      </c>
    </row>
    <row r="96" spans="1:8" ht="19.5">
      <c r="A96" s="32" t="s">
        <v>160</v>
      </c>
      <c r="B96" s="32"/>
      <c r="C96" s="32"/>
      <c r="D96" s="32"/>
      <c r="E96" s="32"/>
      <c r="F96" s="32"/>
      <c r="G96" s="32"/>
      <c r="H96" s="32"/>
    </row>
    <row r="98" spans="1:8" ht="12.75">
      <c r="A98" s="33"/>
      <c r="B98" s="34" t="s">
        <v>160</v>
      </c>
      <c r="C98" s="34"/>
      <c r="D98" s="34"/>
      <c r="E98" s="34"/>
      <c r="F98" s="34"/>
      <c r="G98" s="34"/>
      <c r="H98" s="34"/>
    </row>
    <row r="99" spans="1:8" ht="12.75">
      <c r="A99" s="35" t="s">
        <v>90</v>
      </c>
      <c r="B99" s="36" t="s">
        <v>91</v>
      </c>
      <c r="C99" s="36" t="s">
        <v>92</v>
      </c>
      <c r="D99" s="36" t="s">
        <v>93</v>
      </c>
      <c r="E99" s="36" t="s">
        <v>94</v>
      </c>
      <c r="F99" s="36" t="s">
        <v>95</v>
      </c>
      <c r="G99" s="36" t="s">
        <v>96</v>
      </c>
      <c r="H99" s="37"/>
    </row>
    <row r="100" spans="1:8" ht="12.75">
      <c r="A100" s="82">
        <v>149</v>
      </c>
      <c r="B100" s="83">
        <v>42360</v>
      </c>
      <c r="C100" s="84">
        <v>0.8333333333333334</v>
      </c>
      <c r="D100" s="85" t="s">
        <v>161</v>
      </c>
      <c r="E100" s="86" t="s">
        <v>131</v>
      </c>
      <c r="F100" s="87" t="s">
        <v>162</v>
      </c>
      <c r="G100" s="87" t="s">
        <v>101</v>
      </c>
      <c r="H100" s="88"/>
    </row>
  </sheetData>
  <sheetProtection selectLockedCells="1" selectUnlockedCells="1"/>
  <mergeCells count="18">
    <mergeCell ref="A2:H2"/>
    <mergeCell ref="B4:H4"/>
    <mergeCell ref="B16:H16"/>
    <mergeCell ref="B28:H28"/>
    <mergeCell ref="A41:H41"/>
    <mergeCell ref="B43:H43"/>
    <mergeCell ref="B49:H49"/>
    <mergeCell ref="B55:H55"/>
    <mergeCell ref="B61:H61"/>
    <mergeCell ref="B67:H67"/>
    <mergeCell ref="A74:H74"/>
    <mergeCell ref="B76:H76"/>
    <mergeCell ref="B80:H80"/>
    <mergeCell ref="B84:H84"/>
    <mergeCell ref="A89:H89"/>
    <mergeCell ref="B91:H91"/>
    <mergeCell ref="A96:H96"/>
    <mergeCell ref="B98:H98"/>
  </mergeCells>
  <printOptions/>
  <pageMargins left="0.6" right="0.1798611111111111" top="0.5597222222222222" bottom="0.6597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22">
      <selection activeCell="G50" activeCellId="1" sqref="B4:D5 G50"/>
    </sheetView>
  </sheetViews>
  <sheetFormatPr defaultColWidth="9.140625" defaultRowHeight="12.75"/>
  <cols>
    <col min="1" max="1" width="17.8515625" style="0" customWidth="1"/>
    <col min="2" max="2" width="1.421875" style="0" customWidth="1"/>
    <col min="3" max="3" width="17.8515625" style="0" customWidth="1"/>
    <col min="4" max="4" width="1.421875" style="0" customWidth="1"/>
    <col min="5" max="5" width="17.8515625" style="0" customWidth="1"/>
    <col min="6" max="6" width="1.421875" style="0" customWidth="1"/>
    <col min="7" max="7" width="17.8515625" style="0" customWidth="1"/>
    <col min="8" max="8" width="1.421875" style="0" customWidth="1"/>
    <col min="9" max="9" width="17.851562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.25" customHeight="1"/>
    <row r="3" spans="1:9" ht="15">
      <c r="A3" s="2" t="s">
        <v>1</v>
      </c>
      <c r="B3" s="3"/>
      <c r="C3" s="2" t="s">
        <v>2</v>
      </c>
      <c r="D3" s="3"/>
      <c r="E3" s="2" t="s">
        <v>3</v>
      </c>
      <c r="G3" s="2" t="s">
        <v>4</v>
      </c>
      <c r="H3" s="3"/>
      <c r="I3" s="2" t="s">
        <v>5</v>
      </c>
    </row>
    <row r="4" spans="1:9" s="25" customFormat="1" ht="14.25" customHeight="1">
      <c r="A4" s="15" t="s">
        <v>163</v>
      </c>
      <c r="B4" s="89"/>
      <c r="C4" s="15" t="s">
        <v>164</v>
      </c>
      <c r="D4" s="89"/>
      <c r="E4" s="15" t="s">
        <v>165</v>
      </c>
      <c r="F4" s="89"/>
      <c r="G4" s="15" t="s">
        <v>166</v>
      </c>
      <c r="H4" s="89"/>
      <c r="I4" s="15" t="s">
        <v>167</v>
      </c>
    </row>
    <row r="5" spans="1:9" s="25" customFormat="1" ht="14.25" customHeight="1">
      <c r="A5" s="16" t="s">
        <v>168</v>
      </c>
      <c r="B5" s="89"/>
      <c r="C5" s="16" t="s">
        <v>169</v>
      </c>
      <c r="D5" s="89"/>
      <c r="E5" s="16" t="s">
        <v>120</v>
      </c>
      <c r="F5" s="89"/>
      <c r="G5" s="16" t="s">
        <v>170</v>
      </c>
      <c r="H5" s="89"/>
      <c r="I5" s="16" t="s">
        <v>145</v>
      </c>
    </row>
    <row r="6" spans="1:9" s="25" customFormat="1" ht="14.25" customHeight="1">
      <c r="A6" s="16" t="s">
        <v>171</v>
      </c>
      <c r="B6" s="89"/>
      <c r="C6" s="16" t="s">
        <v>172</v>
      </c>
      <c r="D6" s="89"/>
      <c r="E6" s="16" t="s">
        <v>113</v>
      </c>
      <c r="F6" s="89"/>
      <c r="G6" s="16" t="s">
        <v>173</v>
      </c>
      <c r="H6" s="89"/>
      <c r="I6" s="16" t="s">
        <v>174</v>
      </c>
    </row>
    <row r="7" spans="1:9" s="25" customFormat="1" ht="14.25" customHeight="1">
      <c r="A7" s="17" t="s">
        <v>175</v>
      </c>
      <c r="B7" s="89"/>
      <c r="C7" s="17" t="s">
        <v>122</v>
      </c>
      <c r="D7" s="89"/>
      <c r="E7" s="17" t="s">
        <v>176</v>
      </c>
      <c r="F7" s="89"/>
      <c r="G7" s="17" t="s">
        <v>177</v>
      </c>
      <c r="H7" s="89"/>
      <c r="I7" s="17" t="s">
        <v>178</v>
      </c>
    </row>
    <row r="8" ht="8.25" customHeight="1"/>
    <row r="9" spans="1:9" ht="15">
      <c r="A9" s="2" t="s">
        <v>6</v>
      </c>
      <c r="C9" s="2" t="s">
        <v>7</v>
      </c>
      <c r="D9" s="3"/>
      <c r="E9" s="2" t="s">
        <v>8</v>
      </c>
      <c r="F9" s="3"/>
      <c r="G9" s="2" t="s">
        <v>9</v>
      </c>
      <c r="I9" s="2" t="s">
        <v>10</v>
      </c>
    </row>
    <row r="10" spans="1:9" s="25" customFormat="1" ht="14.25" customHeight="1">
      <c r="A10" s="15" t="s">
        <v>179</v>
      </c>
      <c r="B10" s="89"/>
      <c r="C10" s="15" t="s">
        <v>180</v>
      </c>
      <c r="D10" s="89"/>
      <c r="E10" s="15" t="s">
        <v>181</v>
      </c>
      <c r="F10" s="89"/>
      <c r="G10" s="15" t="s">
        <v>182</v>
      </c>
      <c r="H10" s="89"/>
      <c r="I10" s="15" t="s">
        <v>104</v>
      </c>
    </row>
    <row r="11" spans="1:9" s="25" customFormat="1" ht="14.25" customHeight="1">
      <c r="A11" s="16" t="s">
        <v>183</v>
      </c>
      <c r="B11" s="89"/>
      <c r="C11" s="16" t="s">
        <v>184</v>
      </c>
      <c r="D11" s="89"/>
      <c r="E11" s="16" t="s">
        <v>185</v>
      </c>
      <c r="F11" s="89"/>
      <c r="G11" s="16" t="s">
        <v>186</v>
      </c>
      <c r="H11" s="89"/>
      <c r="I11" s="16" t="s">
        <v>187</v>
      </c>
    </row>
    <row r="12" spans="1:9" s="25" customFormat="1" ht="14.25" customHeight="1">
      <c r="A12" s="16" t="s">
        <v>130</v>
      </c>
      <c r="B12" s="89"/>
      <c r="C12" s="16" t="s">
        <v>188</v>
      </c>
      <c r="D12" s="89"/>
      <c r="E12" s="16" t="s">
        <v>189</v>
      </c>
      <c r="F12" s="89"/>
      <c r="G12" s="16" t="s">
        <v>190</v>
      </c>
      <c r="H12" s="89"/>
      <c r="I12" s="16" t="s">
        <v>191</v>
      </c>
    </row>
    <row r="13" spans="1:9" s="25" customFormat="1" ht="14.25" customHeight="1">
      <c r="A13" s="17" t="s">
        <v>135</v>
      </c>
      <c r="B13" s="89"/>
      <c r="C13" s="17" t="s">
        <v>126</v>
      </c>
      <c r="D13" s="89"/>
      <c r="E13" s="17" t="s">
        <v>102</v>
      </c>
      <c r="F13" s="89"/>
      <c r="G13" s="17" t="s">
        <v>192</v>
      </c>
      <c r="H13" s="89"/>
      <c r="I13" s="17" t="s">
        <v>193</v>
      </c>
    </row>
    <row r="14" ht="8.25" customHeight="1"/>
    <row r="15" spans="1:9" ht="15">
      <c r="A15" s="2" t="s">
        <v>11</v>
      </c>
      <c r="B15" s="3"/>
      <c r="C15" s="2" t="s">
        <v>12</v>
      </c>
      <c r="E15" s="2" t="s">
        <v>13</v>
      </c>
      <c r="F15" s="3"/>
      <c r="G15" s="2" t="s">
        <v>14</v>
      </c>
      <c r="H15" s="3"/>
      <c r="I15" s="2" t="s">
        <v>15</v>
      </c>
    </row>
    <row r="16" spans="1:9" s="25" customFormat="1" ht="14.25" customHeight="1">
      <c r="A16" s="15" t="s">
        <v>194</v>
      </c>
      <c r="B16" s="89"/>
      <c r="C16" s="15" t="s">
        <v>195</v>
      </c>
      <c r="D16" s="89"/>
      <c r="E16" s="15" t="s">
        <v>196</v>
      </c>
      <c r="F16" s="89"/>
      <c r="G16" s="15" t="s">
        <v>197</v>
      </c>
      <c r="H16" s="89"/>
      <c r="I16" s="15" t="s">
        <v>198</v>
      </c>
    </row>
    <row r="17" spans="1:9" s="25" customFormat="1" ht="14.25" customHeight="1">
      <c r="A17" s="16" t="s">
        <v>199</v>
      </c>
      <c r="B17" s="89"/>
      <c r="C17" s="16" t="s">
        <v>107</v>
      </c>
      <c r="D17" s="89"/>
      <c r="E17" s="16" t="s">
        <v>200</v>
      </c>
      <c r="F17" s="89"/>
      <c r="G17" s="16" t="s">
        <v>201</v>
      </c>
      <c r="H17" s="89"/>
      <c r="I17" s="16" t="s">
        <v>202</v>
      </c>
    </row>
    <row r="18" spans="1:9" s="25" customFormat="1" ht="14.25" customHeight="1">
      <c r="A18" s="16" t="s">
        <v>203</v>
      </c>
      <c r="B18" s="89"/>
      <c r="C18" s="16" t="s">
        <v>204</v>
      </c>
      <c r="D18" s="89"/>
      <c r="E18" s="16" t="s">
        <v>128</v>
      </c>
      <c r="F18" s="89"/>
      <c r="G18" s="16" t="s">
        <v>205</v>
      </c>
      <c r="H18" s="89"/>
      <c r="I18" s="16" t="s">
        <v>98</v>
      </c>
    </row>
    <row r="19" spans="1:9" s="25" customFormat="1" ht="14.25" customHeight="1">
      <c r="A19" s="17" t="s">
        <v>206</v>
      </c>
      <c r="B19" s="89"/>
      <c r="C19" s="17" t="s">
        <v>207</v>
      </c>
      <c r="D19" s="89"/>
      <c r="E19" s="17" t="s">
        <v>110</v>
      </c>
      <c r="F19" s="89"/>
      <c r="G19" s="17" t="s">
        <v>133</v>
      </c>
      <c r="H19" s="89"/>
      <c r="I19" s="17" t="s">
        <v>208</v>
      </c>
    </row>
    <row r="20" spans="1:9" ht="8.25" customHeight="1">
      <c r="A20" s="9"/>
      <c r="B20" s="10"/>
      <c r="C20" s="9"/>
      <c r="E20" s="9"/>
      <c r="F20" s="10"/>
      <c r="G20" s="9"/>
      <c r="H20" s="10"/>
      <c r="I20" s="9"/>
    </row>
    <row r="21" spans="1:9" ht="13.5">
      <c r="A21" s="11" t="s">
        <v>16</v>
      </c>
      <c r="B21" s="11"/>
      <c r="C21" s="11"/>
      <c r="D21" s="11"/>
      <c r="E21" s="11"/>
      <c r="F21" s="11"/>
      <c r="G21" s="11"/>
      <c r="H21" s="11"/>
      <c r="I21" s="11"/>
    </row>
    <row r="22" ht="15">
      <c r="B22" s="3"/>
    </row>
    <row r="23" spans="1:9" ht="17.25">
      <c r="A23" s="1" t="s">
        <v>17</v>
      </c>
      <c r="B23" s="1"/>
      <c r="C23" s="1"/>
      <c r="D23" s="1"/>
      <c r="E23" s="1"/>
      <c r="F23" s="1"/>
      <c r="G23" s="1"/>
      <c r="H23" s="1"/>
      <c r="I23" s="1"/>
    </row>
    <row r="24" ht="3.75" customHeight="1">
      <c r="B24" s="10"/>
    </row>
    <row r="25" spans="1:9" ht="15">
      <c r="A25" s="2" t="s">
        <v>18</v>
      </c>
      <c r="B25" s="3"/>
      <c r="C25" s="2" t="s">
        <v>19</v>
      </c>
      <c r="D25" s="3"/>
      <c r="E25" s="2" t="s">
        <v>20</v>
      </c>
      <c r="G25" s="2" t="s">
        <v>21</v>
      </c>
      <c r="H25" s="3"/>
      <c r="I25" s="2" t="s">
        <v>22</v>
      </c>
    </row>
    <row r="26" spans="1:9" ht="13.5">
      <c r="A26" s="12" t="s">
        <v>168</v>
      </c>
      <c r="B26" s="10"/>
      <c r="C26" s="12" t="s">
        <v>169</v>
      </c>
      <c r="D26" s="10"/>
      <c r="E26" s="12" t="s">
        <v>165</v>
      </c>
      <c r="G26" s="12" t="s">
        <v>173</v>
      </c>
      <c r="H26" s="10"/>
      <c r="I26" s="12" t="s">
        <v>174</v>
      </c>
    </row>
    <row r="27" spans="1:9" ht="13.5">
      <c r="A27" s="13" t="s">
        <v>194</v>
      </c>
      <c r="B27" s="10"/>
      <c r="C27" s="13" t="s">
        <v>195</v>
      </c>
      <c r="D27" s="10"/>
      <c r="E27" s="13" t="s">
        <v>196</v>
      </c>
      <c r="G27" s="13" t="s">
        <v>133</v>
      </c>
      <c r="H27" s="10"/>
      <c r="I27" s="13" t="s">
        <v>202</v>
      </c>
    </row>
    <row r="28" spans="1:9" ht="13.5">
      <c r="A28" s="14" t="s">
        <v>135</v>
      </c>
      <c r="B28" s="10"/>
      <c r="C28" s="14" t="s">
        <v>180</v>
      </c>
      <c r="D28" s="10"/>
      <c r="E28" s="14" t="s">
        <v>185</v>
      </c>
      <c r="G28" s="14" t="s">
        <v>192</v>
      </c>
      <c r="H28" s="10"/>
      <c r="I28" s="14" t="s">
        <v>187</v>
      </c>
    </row>
    <row r="29" ht="6" customHeight="1"/>
    <row r="30" spans="1:9" ht="15">
      <c r="A30" s="2" t="s">
        <v>38</v>
      </c>
      <c r="C30" s="2" t="s">
        <v>39</v>
      </c>
      <c r="D30" s="3"/>
      <c r="E30" s="2" t="s">
        <v>40</v>
      </c>
      <c r="F30" s="3"/>
      <c r="G30" s="2" t="s">
        <v>41</v>
      </c>
      <c r="I30" s="2" t="s">
        <v>42</v>
      </c>
    </row>
    <row r="31" spans="1:9" ht="13.5">
      <c r="A31" s="12" t="s">
        <v>130</v>
      </c>
      <c r="C31" s="12" t="s">
        <v>126</v>
      </c>
      <c r="D31" s="10"/>
      <c r="E31" s="12" t="s">
        <v>102</v>
      </c>
      <c r="F31" s="10"/>
      <c r="G31" s="12" t="s">
        <v>186</v>
      </c>
      <c r="I31" s="12" t="s">
        <v>193</v>
      </c>
    </row>
    <row r="32" spans="1:9" ht="13.5">
      <c r="A32" s="13" t="s">
        <v>171</v>
      </c>
      <c r="C32" s="13" t="s">
        <v>172</v>
      </c>
      <c r="D32" s="10"/>
      <c r="E32" s="13" t="s">
        <v>176</v>
      </c>
      <c r="F32" s="10"/>
      <c r="G32" s="13" t="s">
        <v>177</v>
      </c>
      <c r="I32" s="13" t="s">
        <v>178</v>
      </c>
    </row>
    <row r="33" spans="1:9" ht="13.5">
      <c r="A33" s="14" t="s">
        <v>199</v>
      </c>
      <c r="C33" s="14" t="s">
        <v>207</v>
      </c>
      <c r="D33" s="10"/>
      <c r="E33" s="14" t="s">
        <v>110</v>
      </c>
      <c r="F33" s="10"/>
      <c r="G33" s="14" t="s">
        <v>201</v>
      </c>
      <c r="I33" s="14" t="s">
        <v>209</v>
      </c>
    </row>
    <row r="34" spans="1:9" ht="6" customHeight="1">
      <c r="A34" s="9"/>
      <c r="C34" s="9"/>
      <c r="D34" s="10"/>
      <c r="E34" s="9"/>
      <c r="F34" s="10"/>
      <c r="G34" s="9"/>
      <c r="I34" s="9"/>
    </row>
    <row r="35" spans="1:9" ht="13.5">
      <c r="A35" s="11" t="s">
        <v>58</v>
      </c>
      <c r="B35" s="11"/>
      <c r="C35" s="11"/>
      <c r="D35" s="11"/>
      <c r="E35" s="11"/>
      <c r="F35" s="11"/>
      <c r="G35" s="11"/>
      <c r="H35" s="11"/>
      <c r="I35" s="11"/>
    </row>
    <row r="37" spans="1:9" ht="17.25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ht="6" customHeight="1"/>
    <row r="39" spans="1:9" ht="15">
      <c r="A39" s="2" t="s">
        <v>60</v>
      </c>
      <c r="B39" s="2"/>
      <c r="C39" s="2"/>
      <c r="G39" s="2" t="s">
        <v>61</v>
      </c>
      <c r="H39" s="2"/>
      <c r="I39" s="2"/>
    </row>
    <row r="40" spans="1:9" ht="12.75" customHeight="1">
      <c r="A40" s="15" t="s">
        <v>168</v>
      </c>
      <c r="B40" s="15"/>
      <c r="C40" s="15"/>
      <c r="G40" s="15" t="s">
        <v>130</v>
      </c>
      <c r="H40" s="15"/>
      <c r="I40" s="15"/>
    </row>
    <row r="41" spans="1:9" ht="12.75" customHeight="1">
      <c r="A41" s="16" t="s">
        <v>169</v>
      </c>
      <c r="B41" s="16"/>
      <c r="C41" s="16"/>
      <c r="G41" s="16" t="s">
        <v>207</v>
      </c>
      <c r="H41" s="16"/>
      <c r="I41" s="16"/>
    </row>
    <row r="42" spans="1:9" ht="12.75" customHeight="1">
      <c r="A42" s="16" t="s">
        <v>185</v>
      </c>
      <c r="B42" s="16"/>
      <c r="C42" s="16"/>
      <c r="D42" s="3"/>
      <c r="G42" s="16" t="s">
        <v>102</v>
      </c>
      <c r="H42" s="16"/>
      <c r="I42" s="16"/>
    </row>
    <row r="43" spans="1:9" ht="12.75" customHeight="1">
      <c r="A43" s="16" t="s">
        <v>192</v>
      </c>
      <c r="B43" s="16"/>
      <c r="C43" s="16"/>
      <c r="D43" s="10"/>
      <c r="G43" s="16" t="s">
        <v>186</v>
      </c>
      <c r="H43" s="16"/>
      <c r="I43" s="16"/>
    </row>
    <row r="44" spans="1:9" ht="12.75" customHeight="1">
      <c r="A44" s="17" t="s">
        <v>174</v>
      </c>
      <c r="B44" s="17"/>
      <c r="C44" s="17"/>
      <c r="D44" s="10"/>
      <c r="G44" s="17" t="s">
        <v>193</v>
      </c>
      <c r="H44" s="17"/>
      <c r="I44" s="17"/>
    </row>
    <row r="45" ht="8.25" customHeight="1">
      <c r="D45" s="10"/>
    </row>
    <row r="46" spans="1:9" ht="13.5">
      <c r="A46" s="11" t="s">
        <v>72</v>
      </c>
      <c r="B46" s="11"/>
      <c r="C46" s="11"/>
      <c r="D46" s="11"/>
      <c r="E46" s="11"/>
      <c r="F46" s="11"/>
      <c r="G46" s="11"/>
      <c r="H46" s="11"/>
      <c r="I46" s="11"/>
    </row>
    <row r="48" spans="1:9" ht="17.25">
      <c r="A48" s="1" t="s">
        <v>73</v>
      </c>
      <c r="B48" s="1"/>
      <c r="C48" s="1"/>
      <c r="D48" s="1"/>
      <c r="E48" s="1"/>
      <c r="F48" s="1"/>
      <c r="G48" s="1"/>
      <c r="H48" s="1"/>
      <c r="I48" s="1"/>
    </row>
    <row r="49" ht="6" customHeight="1"/>
    <row r="50" spans="1:9" ht="15">
      <c r="A50" s="2" t="s">
        <v>74</v>
      </c>
      <c r="B50" s="2"/>
      <c r="C50" s="2"/>
      <c r="G50" s="2" t="s">
        <v>75</v>
      </c>
      <c r="H50" s="2"/>
      <c r="I50" s="2"/>
    </row>
    <row r="51" spans="1:9" ht="12.75" customHeight="1">
      <c r="A51" s="15" t="s">
        <v>76</v>
      </c>
      <c r="B51" s="15"/>
      <c r="C51" s="15"/>
      <c r="D51" s="18"/>
      <c r="E51" s="18"/>
      <c r="F51" s="18"/>
      <c r="G51" s="15" t="s">
        <v>77</v>
      </c>
      <c r="H51" s="15"/>
      <c r="I51" s="15"/>
    </row>
    <row r="52" spans="1:9" ht="12.75" customHeight="1">
      <c r="A52" s="16" t="s">
        <v>78</v>
      </c>
      <c r="B52" s="16"/>
      <c r="C52" s="16"/>
      <c r="D52" s="18"/>
      <c r="E52" s="18"/>
      <c r="F52" s="18"/>
      <c r="G52" s="16" t="s">
        <v>79</v>
      </c>
      <c r="H52" s="16"/>
      <c r="I52" s="16"/>
    </row>
    <row r="53" spans="1:9" ht="12.75" customHeight="1">
      <c r="A53" s="17" t="s">
        <v>80</v>
      </c>
      <c r="B53" s="17"/>
      <c r="C53" s="17"/>
      <c r="D53" s="19"/>
      <c r="E53" s="18"/>
      <c r="F53" s="18"/>
      <c r="G53" s="17" t="s">
        <v>81</v>
      </c>
      <c r="H53" s="17"/>
      <c r="I53" s="17"/>
    </row>
    <row r="54" spans="1:9" ht="13.5">
      <c r="A54" s="20"/>
      <c r="B54" s="21"/>
      <c r="C54" s="22"/>
      <c r="D54" s="21"/>
      <c r="E54" s="20"/>
      <c r="F54" s="22"/>
      <c r="G54" s="22"/>
      <c r="H54" s="22"/>
      <c r="I54" s="22"/>
    </row>
    <row r="55" spans="1:9" ht="17.25">
      <c r="A55" s="1" t="s">
        <v>82</v>
      </c>
      <c r="B55" s="1"/>
      <c r="C55" s="1"/>
      <c r="D55" s="1"/>
      <c r="E55" s="1"/>
      <c r="F55" s="1"/>
      <c r="G55" s="1"/>
      <c r="H55" s="1"/>
      <c r="I55" s="1"/>
    </row>
    <row r="56" spans="3:9" ht="13.5">
      <c r="C56" s="23" t="s">
        <v>83</v>
      </c>
      <c r="D56" s="23"/>
      <c r="E56" s="23"/>
      <c r="F56" s="23"/>
      <c r="G56" s="23"/>
      <c r="I56" s="24" t="s">
        <v>84</v>
      </c>
    </row>
    <row r="57" spans="3:9" ht="13.5">
      <c r="C57" s="23" t="s">
        <v>85</v>
      </c>
      <c r="D57" s="23"/>
      <c r="E57" s="23"/>
      <c r="F57" s="23"/>
      <c r="G57" s="23"/>
      <c r="I57" s="24" t="s">
        <v>86</v>
      </c>
    </row>
    <row r="59" spans="1:9" ht="17.25">
      <c r="A59" s="1"/>
      <c r="B59" s="1"/>
      <c r="C59" s="1"/>
      <c r="D59" s="1"/>
      <c r="E59" s="1"/>
      <c r="F59" s="1"/>
      <c r="G59" s="1"/>
      <c r="H59" s="1"/>
      <c r="I59" s="1"/>
    </row>
    <row r="60" spans="3:9" ht="13.5">
      <c r="C60" s="23" t="s">
        <v>87</v>
      </c>
      <c r="D60" s="23"/>
      <c r="E60" s="23"/>
      <c r="F60" s="23"/>
      <c r="G60" s="23"/>
      <c r="I60" s="24" t="s">
        <v>84</v>
      </c>
    </row>
  </sheetData>
  <sheetProtection selectLockedCells="1" selectUnlockedCells="1"/>
  <mergeCells count="32">
    <mergeCell ref="A1:I1"/>
    <mergeCell ref="A21:I21"/>
    <mergeCell ref="A23:I23"/>
    <mergeCell ref="A35:I35"/>
    <mergeCell ref="A37:I37"/>
    <mergeCell ref="A39:C39"/>
    <mergeCell ref="G39:I39"/>
    <mergeCell ref="A40:C40"/>
    <mergeCell ref="G40:I40"/>
    <mergeCell ref="A41:C41"/>
    <mergeCell ref="G41:I41"/>
    <mergeCell ref="A42:C42"/>
    <mergeCell ref="G42:I42"/>
    <mergeCell ref="A43:C43"/>
    <mergeCell ref="G43:I43"/>
    <mergeCell ref="A44:C44"/>
    <mergeCell ref="G44:I44"/>
    <mergeCell ref="A46:I46"/>
    <mergeCell ref="A48:I48"/>
    <mergeCell ref="A50:C50"/>
    <mergeCell ref="G50:I50"/>
    <mergeCell ref="A51:C51"/>
    <mergeCell ref="G51:I51"/>
    <mergeCell ref="A52:C52"/>
    <mergeCell ref="G52:I52"/>
    <mergeCell ref="A53:C53"/>
    <mergeCell ref="G53:I53"/>
    <mergeCell ref="A55:I55"/>
    <mergeCell ref="C56:G56"/>
    <mergeCell ref="C57:G57"/>
    <mergeCell ref="A59:I59"/>
    <mergeCell ref="C60:G60"/>
  </mergeCells>
  <printOptions/>
  <pageMargins left="0.5097222222222222" right="0.3597222222222222" top="0.1798611111111111" bottom="0.20972222222222223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"/>
  <sheetViews>
    <sheetView workbookViewId="0" topLeftCell="A208">
      <selection activeCell="B219" activeCellId="1" sqref="B4:D5 B219"/>
    </sheetView>
  </sheetViews>
  <sheetFormatPr defaultColWidth="9.140625" defaultRowHeight="12.75"/>
  <cols>
    <col min="1" max="1" width="4.7109375" style="19" customWidth="1"/>
    <col min="2" max="2" width="10.28125" style="0" customWidth="1"/>
    <col min="3" max="3" width="7.28125" style="19" customWidth="1"/>
    <col min="4" max="4" width="21.00390625" style="90" customWidth="1"/>
    <col min="6" max="6" width="21.00390625" style="91" customWidth="1"/>
    <col min="7" max="7" width="15.57421875" style="92" customWidth="1"/>
    <col min="8" max="8" width="5.421875" style="19" customWidth="1"/>
  </cols>
  <sheetData>
    <row r="1" spans="1:8" ht="12.75">
      <c r="A1" s="93"/>
      <c r="B1" s="94"/>
      <c r="C1" s="95"/>
      <c r="D1" s="94"/>
      <c r="E1" s="94"/>
      <c r="F1" s="94"/>
      <c r="G1" s="94"/>
      <c r="H1" s="93"/>
    </row>
    <row r="2" spans="1:8" ht="12.75">
      <c r="A2" s="93"/>
      <c r="B2" s="94"/>
      <c r="C2" s="95"/>
      <c r="D2" s="94"/>
      <c r="E2" s="94"/>
      <c r="F2" s="94"/>
      <c r="G2" s="94"/>
      <c r="H2" s="93"/>
    </row>
    <row r="3" spans="1:8" ht="12.75">
      <c r="A3" s="93"/>
      <c r="B3" s="94"/>
      <c r="C3" s="95"/>
      <c r="D3" s="94"/>
      <c r="E3" s="94"/>
      <c r="F3" s="94"/>
      <c r="G3" s="94"/>
      <c r="H3" s="93"/>
    </row>
    <row r="4" spans="1:8" ht="12.75">
      <c r="A4" s="93"/>
      <c r="B4" s="94"/>
      <c r="C4" s="95"/>
      <c r="D4" s="94"/>
      <c r="E4" s="94"/>
      <c r="F4" s="94"/>
      <c r="G4" s="94"/>
      <c r="H4" s="93"/>
    </row>
    <row r="5" spans="1:8" ht="12.75">
      <c r="A5" s="93"/>
      <c r="B5" s="94"/>
      <c r="C5" s="95"/>
      <c r="D5" s="94"/>
      <c r="E5" s="94"/>
      <c r="F5" s="94"/>
      <c r="G5" s="94"/>
      <c r="H5" s="93"/>
    </row>
    <row r="6" spans="1:8" ht="22.5">
      <c r="A6" s="96" t="s">
        <v>210</v>
      </c>
      <c r="B6" s="96"/>
      <c r="C6" s="96"/>
      <c r="D6" s="96"/>
      <c r="E6" s="96"/>
      <c r="F6" s="96"/>
      <c r="G6" s="96"/>
      <c r="H6" s="96"/>
    </row>
    <row r="7" spans="1:8" ht="12.75">
      <c r="A7" s="93"/>
      <c r="B7" s="94"/>
      <c r="C7" s="93"/>
      <c r="D7" s="97"/>
      <c r="E7" s="94"/>
      <c r="F7" s="98"/>
      <c r="G7" s="99"/>
      <c r="H7" s="93"/>
    </row>
    <row r="8" spans="1:8" ht="12.75">
      <c r="A8" s="100"/>
      <c r="B8" s="34" t="s">
        <v>211</v>
      </c>
      <c r="C8" s="34"/>
      <c r="D8" s="34"/>
      <c r="E8" s="34"/>
      <c r="F8" s="34"/>
      <c r="G8" s="34"/>
      <c r="H8" s="34"/>
    </row>
    <row r="9" spans="1:8" ht="12.75">
      <c r="A9" s="101" t="s">
        <v>90</v>
      </c>
      <c r="B9" s="102" t="s">
        <v>91</v>
      </c>
      <c r="C9" s="102" t="s">
        <v>92</v>
      </c>
      <c r="D9" s="102" t="s">
        <v>93</v>
      </c>
      <c r="E9" s="102" t="s">
        <v>94</v>
      </c>
      <c r="F9" s="102" t="s">
        <v>95</v>
      </c>
      <c r="G9" s="102" t="s">
        <v>96</v>
      </c>
      <c r="H9" s="103" t="s">
        <v>97</v>
      </c>
    </row>
    <row r="10" spans="1:8" ht="12.75">
      <c r="A10" s="38">
        <v>1</v>
      </c>
      <c r="B10" s="104">
        <v>42611</v>
      </c>
      <c r="C10" s="105">
        <v>0.7916666666666666</v>
      </c>
      <c r="D10" s="68" t="s">
        <v>171</v>
      </c>
      <c r="E10" s="77" t="s">
        <v>212</v>
      </c>
      <c r="F10" s="60" t="s">
        <v>175</v>
      </c>
      <c r="G10" s="106" t="s">
        <v>101</v>
      </c>
      <c r="H10" s="44">
        <v>1</v>
      </c>
    </row>
    <row r="11" spans="1:8" ht="12.75">
      <c r="A11" s="45">
        <v>2</v>
      </c>
      <c r="B11" s="107">
        <v>42611</v>
      </c>
      <c r="C11" s="108">
        <v>0.7916666666666666</v>
      </c>
      <c r="D11" s="109" t="s">
        <v>213</v>
      </c>
      <c r="E11" s="78" t="s">
        <v>214</v>
      </c>
      <c r="F11" s="110" t="s">
        <v>168</v>
      </c>
      <c r="G11" s="111" t="s">
        <v>215</v>
      </c>
      <c r="H11" s="50">
        <v>1</v>
      </c>
    </row>
    <row r="12" spans="1:8" ht="12.75">
      <c r="A12" s="45">
        <v>3</v>
      </c>
      <c r="B12" s="107">
        <v>42611</v>
      </c>
      <c r="C12" s="108">
        <v>0.8194444444444445</v>
      </c>
      <c r="D12" s="109" t="s">
        <v>164</v>
      </c>
      <c r="E12" s="78" t="s">
        <v>99</v>
      </c>
      <c r="F12" s="110" t="s">
        <v>169</v>
      </c>
      <c r="G12" s="111" t="s">
        <v>215</v>
      </c>
      <c r="H12" s="50">
        <v>2</v>
      </c>
    </row>
    <row r="13" spans="1:8" ht="12.75">
      <c r="A13" s="45">
        <v>4</v>
      </c>
      <c r="B13" s="107">
        <v>42611</v>
      </c>
      <c r="C13" s="108">
        <v>0.8472222222222222</v>
      </c>
      <c r="D13" s="109" t="s">
        <v>172</v>
      </c>
      <c r="E13" s="78" t="s">
        <v>212</v>
      </c>
      <c r="F13" s="110" t="s">
        <v>122</v>
      </c>
      <c r="G13" s="111" t="s">
        <v>215</v>
      </c>
      <c r="H13" s="50">
        <v>2</v>
      </c>
    </row>
    <row r="14" spans="1:8" ht="12.75">
      <c r="A14" s="45">
        <v>5</v>
      </c>
      <c r="B14" s="107">
        <v>42612</v>
      </c>
      <c r="C14" s="108">
        <v>0.7916666666666666</v>
      </c>
      <c r="D14" s="109" t="s">
        <v>165</v>
      </c>
      <c r="E14" s="78" t="s">
        <v>216</v>
      </c>
      <c r="F14" s="110" t="s">
        <v>120</v>
      </c>
      <c r="G14" s="111" t="s">
        <v>101</v>
      </c>
      <c r="H14" s="50">
        <v>3</v>
      </c>
    </row>
    <row r="15" spans="1:8" ht="12.75">
      <c r="A15" s="45">
        <v>6</v>
      </c>
      <c r="B15" s="107">
        <v>42612</v>
      </c>
      <c r="C15" s="108">
        <v>0.7916666666666666</v>
      </c>
      <c r="D15" s="109" t="s">
        <v>113</v>
      </c>
      <c r="E15" s="78" t="s">
        <v>216</v>
      </c>
      <c r="F15" s="110" t="s">
        <v>176</v>
      </c>
      <c r="G15" s="111" t="s">
        <v>215</v>
      </c>
      <c r="H15" s="50">
        <v>3</v>
      </c>
    </row>
    <row r="16" spans="1:8" ht="12.75">
      <c r="A16" s="45">
        <v>7</v>
      </c>
      <c r="B16" s="107">
        <v>42612</v>
      </c>
      <c r="C16" s="108">
        <v>0.8194444444444445</v>
      </c>
      <c r="D16" s="109" t="s">
        <v>166</v>
      </c>
      <c r="E16" s="78" t="s">
        <v>118</v>
      </c>
      <c r="F16" s="110" t="s">
        <v>170</v>
      </c>
      <c r="G16" s="111" t="s">
        <v>215</v>
      </c>
      <c r="H16" s="50">
        <v>4</v>
      </c>
    </row>
    <row r="17" spans="1:8" ht="12.75">
      <c r="A17" s="45">
        <v>8</v>
      </c>
      <c r="B17" s="107">
        <v>42612</v>
      </c>
      <c r="C17" s="108">
        <v>0.8472222222222222</v>
      </c>
      <c r="D17" s="109" t="s">
        <v>173</v>
      </c>
      <c r="E17" s="78" t="s">
        <v>217</v>
      </c>
      <c r="F17" s="110" t="s">
        <v>177</v>
      </c>
      <c r="G17" s="111" t="s">
        <v>215</v>
      </c>
      <c r="H17" s="50">
        <v>4</v>
      </c>
    </row>
    <row r="18" spans="1:8" ht="12.75">
      <c r="A18" s="45">
        <v>9</v>
      </c>
      <c r="B18" s="107">
        <v>42613</v>
      </c>
      <c r="C18" s="108">
        <v>0.7916666666666666</v>
      </c>
      <c r="D18" s="109" t="s">
        <v>167</v>
      </c>
      <c r="E18" s="78" t="s">
        <v>218</v>
      </c>
      <c r="F18" s="110" t="s">
        <v>145</v>
      </c>
      <c r="G18" s="111" t="s">
        <v>101</v>
      </c>
      <c r="H18" s="50">
        <v>5</v>
      </c>
    </row>
    <row r="19" spans="1:8" ht="12.75">
      <c r="A19" s="45">
        <v>10</v>
      </c>
      <c r="B19" s="107">
        <v>42613</v>
      </c>
      <c r="C19" s="108">
        <v>0.8194444444444445</v>
      </c>
      <c r="D19" s="109" t="s">
        <v>174</v>
      </c>
      <c r="E19" s="78" t="s">
        <v>144</v>
      </c>
      <c r="F19" s="110" t="s">
        <v>178</v>
      </c>
      <c r="G19" s="111" t="s">
        <v>101</v>
      </c>
      <c r="H19" s="50">
        <v>5</v>
      </c>
    </row>
    <row r="20" spans="1:8" ht="12.75">
      <c r="A20" s="45">
        <v>11</v>
      </c>
      <c r="B20" s="107">
        <v>42613</v>
      </c>
      <c r="C20" s="108">
        <v>0.8472222222222222</v>
      </c>
      <c r="D20" s="109" t="s">
        <v>181</v>
      </c>
      <c r="E20" s="78" t="s">
        <v>219</v>
      </c>
      <c r="F20" s="110" t="s">
        <v>185</v>
      </c>
      <c r="G20" s="111" t="s">
        <v>101</v>
      </c>
      <c r="H20" s="50">
        <v>8</v>
      </c>
    </row>
    <row r="21" spans="1:8" ht="12.75">
      <c r="A21" s="45">
        <v>12</v>
      </c>
      <c r="B21" s="107">
        <v>42614</v>
      </c>
      <c r="C21" s="108">
        <v>0.7916666666666666</v>
      </c>
      <c r="D21" s="109" t="s">
        <v>130</v>
      </c>
      <c r="E21" s="78" t="s">
        <v>109</v>
      </c>
      <c r="F21" s="110" t="s">
        <v>135</v>
      </c>
      <c r="G21" s="111" t="s">
        <v>101</v>
      </c>
      <c r="H21" s="50">
        <v>6</v>
      </c>
    </row>
    <row r="22" spans="1:8" ht="12.75">
      <c r="A22" s="45">
        <v>13</v>
      </c>
      <c r="B22" s="107">
        <v>42614</v>
      </c>
      <c r="C22" s="108">
        <v>0.7916666666666666</v>
      </c>
      <c r="D22" s="109" t="s">
        <v>180</v>
      </c>
      <c r="E22" s="78" t="s">
        <v>103</v>
      </c>
      <c r="F22" s="110" t="s">
        <v>184</v>
      </c>
      <c r="G22" s="111" t="s">
        <v>215</v>
      </c>
      <c r="H22" s="50">
        <v>7</v>
      </c>
    </row>
    <row r="23" spans="1:8" ht="12.75">
      <c r="A23" s="45">
        <v>14</v>
      </c>
      <c r="B23" s="107">
        <v>42614</v>
      </c>
      <c r="C23" s="108">
        <v>0.8194444444444445</v>
      </c>
      <c r="D23" s="109" t="s">
        <v>188</v>
      </c>
      <c r="E23" s="78" t="s">
        <v>220</v>
      </c>
      <c r="F23" s="110" t="s">
        <v>126</v>
      </c>
      <c r="G23" s="111" t="s">
        <v>215</v>
      </c>
      <c r="H23" s="50">
        <v>7</v>
      </c>
    </row>
    <row r="24" spans="1:8" ht="12.75">
      <c r="A24" s="45">
        <v>15</v>
      </c>
      <c r="B24" s="107">
        <v>42614</v>
      </c>
      <c r="C24" s="108">
        <v>0.8472222222222222</v>
      </c>
      <c r="D24" s="109" t="s">
        <v>179</v>
      </c>
      <c r="E24" s="78" t="s">
        <v>221</v>
      </c>
      <c r="F24" s="110" t="s">
        <v>183</v>
      </c>
      <c r="G24" s="111" t="s">
        <v>215</v>
      </c>
      <c r="H24" s="50">
        <v>6</v>
      </c>
    </row>
    <row r="25" spans="1:8" ht="12.75">
      <c r="A25" s="61">
        <v>16</v>
      </c>
      <c r="B25" s="112">
        <v>42647</v>
      </c>
      <c r="C25" s="113">
        <v>0.7916666666666666</v>
      </c>
      <c r="D25" s="114" t="s">
        <v>189</v>
      </c>
      <c r="E25" s="115" t="s">
        <v>222</v>
      </c>
      <c r="F25" s="116" t="s">
        <v>102</v>
      </c>
      <c r="G25" s="117" t="s">
        <v>101</v>
      </c>
      <c r="H25" s="67">
        <v>8</v>
      </c>
    </row>
    <row r="26" spans="1:8" ht="12.75">
      <c r="A26" s="45">
        <v>17</v>
      </c>
      <c r="B26" s="107">
        <v>42615</v>
      </c>
      <c r="C26" s="108">
        <v>0.7916666666666666</v>
      </c>
      <c r="D26" s="109" t="s">
        <v>182</v>
      </c>
      <c r="E26" s="78" t="s">
        <v>223</v>
      </c>
      <c r="F26" s="110" t="s">
        <v>186</v>
      </c>
      <c r="G26" s="111" t="s">
        <v>215</v>
      </c>
      <c r="H26" s="50">
        <v>9</v>
      </c>
    </row>
    <row r="27" spans="1:8" ht="12.75">
      <c r="A27" s="45">
        <v>18</v>
      </c>
      <c r="B27" s="107">
        <v>42615</v>
      </c>
      <c r="C27" s="108">
        <v>0.8194444444444445</v>
      </c>
      <c r="D27" s="109" t="s">
        <v>190</v>
      </c>
      <c r="E27" s="78" t="s">
        <v>224</v>
      </c>
      <c r="F27" s="110" t="s">
        <v>192</v>
      </c>
      <c r="G27" s="111" t="s">
        <v>215</v>
      </c>
      <c r="H27" s="50">
        <v>9</v>
      </c>
    </row>
    <row r="28" spans="1:8" ht="12.75">
      <c r="A28" s="52">
        <v>19</v>
      </c>
      <c r="B28" s="118">
        <v>42615</v>
      </c>
      <c r="C28" s="119">
        <v>0.8472222222222222</v>
      </c>
      <c r="D28" s="120" t="s">
        <v>104</v>
      </c>
      <c r="E28" s="79" t="s">
        <v>225</v>
      </c>
      <c r="F28" s="121" t="s">
        <v>187</v>
      </c>
      <c r="G28" s="122" t="s">
        <v>215</v>
      </c>
      <c r="H28" s="58">
        <v>10</v>
      </c>
    </row>
    <row r="29" spans="1:8" ht="12.75">
      <c r="A29" s="100"/>
      <c r="B29" s="34" t="s">
        <v>226</v>
      </c>
      <c r="C29" s="34"/>
      <c r="D29" s="34"/>
      <c r="E29" s="34"/>
      <c r="F29" s="34"/>
      <c r="G29" s="34"/>
      <c r="H29" s="34"/>
    </row>
    <row r="30" spans="1:8" ht="12.75">
      <c r="A30" s="101" t="s">
        <v>90</v>
      </c>
      <c r="B30" s="102" t="s">
        <v>91</v>
      </c>
      <c r="C30" s="102" t="s">
        <v>92</v>
      </c>
      <c r="D30" s="102" t="s">
        <v>93</v>
      </c>
      <c r="E30" s="102" t="s">
        <v>94</v>
      </c>
      <c r="F30" s="102" t="s">
        <v>95</v>
      </c>
      <c r="G30" s="102" t="s">
        <v>96</v>
      </c>
      <c r="H30" s="103" t="s">
        <v>97</v>
      </c>
    </row>
    <row r="31" spans="1:8" ht="12.75">
      <c r="A31" s="38">
        <v>20</v>
      </c>
      <c r="B31" s="104">
        <v>42618</v>
      </c>
      <c r="C31" s="105">
        <v>0.7916666666666666</v>
      </c>
      <c r="D31" s="68" t="s">
        <v>227</v>
      </c>
      <c r="E31" s="77" t="s">
        <v>228</v>
      </c>
      <c r="F31" s="60" t="s">
        <v>193</v>
      </c>
      <c r="G31" s="106" t="s">
        <v>101</v>
      </c>
      <c r="H31" s="44">
        <v>10</v>
      </c>
    </row>
    <row r="32" spans="1:8" ht="12.75">
      <c r="A32" s="45">
        <v>21</v>
      </c>
      <c r="B32" s="107">
        <v>42618</v>
      </c>
      <c r="C32" s="108">
        <v>0.7916666666666666</v>
      </c>
      <c r="D32" s="109" t="s">
        <v>194</v>
      </c>
      <c r="E32" s="78" t="s">
        <v>148</v>
      </c>
      <c r="F32" s="110" t="s">
        <v>199</v>
      </c>
      <c r="G32" s="111" t="s">
        <v>215</v>
      </c>
      <c r="H32" s="50">
        <v>11</v>
      </c>
    </row>
    <row r="33" spans="1:8" ht="12.75">
      <c r="A33" s="45">
        <v>22</v>
      </c>
      <c r="B33" s="107">
        <v>42618</v>
      </c>
      <c r="C33" s="108">
        <v>0.8194444444444445</v>
      </c>
      <c r="D33" s="109" t="s">
        <v>203</v>
      </c>
      <c r="E33" s="78" t="s">
        <v>229</v>
      </c>
      <c r="F33" s="110" t="s">
        <v>206</v>
      </c>
      <c r="G33" s="111" t="s">
        <v>215</v>
      </c>
      <c r="H33" s="50">
        <v>11</v>
      </c>
    </row>
    <row r="34" spans="1:8" ht="12.75">
      <c r="A34" s="45">
        <v>23</v>
      </c>
      <c r="B34" s="107">
        <v>42618</v>
      </c>
      <c r="C34" s="108">
        <v>0.8472222222222222</v>
      </c>
      <c r="D34" s="109" t="s">
        <v>195</v>
      </c>
      <c r="E34" s="78" t="s">
        <v>230</v>
      </c>
      <c r="F34" s="110" t="s">
        <v>107</v>
      </c>
      <c r="G34" s="111" t="s">
        <v>215</v>
      </c>
      <c r="H34" s="50">
        <v>12</v>
      </c>
    </row>
    <row r="35" spans="1:8" ht="12.75">
      <c r="A35" s="45">
        <v>24</v>
      </c>
      <c r="B35" s="107">
        <v>42619</v>
      </c>
      <c r="C35" s="108">
        <v>0.7916666666666666</v>
      </c>
      <c r="D35" s="109" t="s">
        <v>204</v>
      </c>
      <c r="E35" s="78" t="s">
        <v>231</v>
      </c>
      <c r="F35" s="110" t="s">
        <v>207</v>
      </c>
      <c r="G35" s="111" t="s">
        <v>101</v>
      </c>
      <c r="H35" s="50">
        <v>12</v>
      </c>
    </row>
    <row r="36" spans="1:8" ht="12.75">
      <c r="A36" s="45">
        <v>25</v>
      </c>
      <c r="B36" s="107">
        <v>42619</v>
      </c>
      <c r="C36" s="108">
        <v>0.7916666666666666</v>
      </c>
      <c r="D36" s="109" t="s">
        <v>232</v>
      </c>
      <c r="E36" s="78" t="s">
        <v>229</v>
      </c>
      <c r="F36" s="110" t="s">
        <v>200</v>
      </c>
      <c r="G36" s="111" t="s">
        <v>215</v>
      </c>
      <c r="H36" s="50">
        <v>13</v>
      </c>
    </row>
    <row r="37" spans="1:8" ht="12.75">
      <c r="A37" s="45">
        <v>26</v>
      </c>
      <c r="B37" s="107">
        <v>42619</v>
      </c>
      <c r="C37" s="108">
        <v>0.8194444444444445</v>
      </c>
      <c r="D37" s="109" t="s">
        <v>175</v>
      </c>
      <c r="E37" s="78" t="s">
        <v>225</v>
      </c>
      <c r="F37" s="110" t="s">
        <v>213</v>
      </c>
      <c r="G37" s="111" t="s">
        <v>215</v>
      </c>
      <c r="H37" s="50">
        <v>1</v>
      </c>
    </row>
    <row r="38" spans="1:8" ht="12.75">
      <c r="A38" s="45">
        <v>27</v>
      </c>
      <c r="B38" s="107">
        <v>42619</v>
      </c>
      <c r="C38" s="108">
        <v>0.8472222222222222</v>
      </c>
      <c r="D38" s="109" t="s">
        <v>197</v>
      </c>
      <c r="E38" s="78" t="s">
        <v>233</v>
      </c>
      <c r="F38" s="110" t="s">
        <v>201</v>
      </c>
      <c r="G38" s="111" t="s">
        <v>215</v>
      </c>
      <c r="H38" s="50">
        <v>14</v>
      </c>
    </row>
    <row r="39" spans="1:8" ht="12.75">
      <c r="A39" s="45">
        <v>28</v>
      </c>
      <c r="B39" s="107">
        <v>42621</v>
      </c>
      <c r="C39" s="108">
        <v>0.7916666666666666</v>
      </c>
      <c r="D39" s="109" t="s">
        <v>205</v>
      </c>
      <c r="E39" s="78" t="s">
        <v>234</v>
      </c>
      <c r="F39" s="110" t="s">
        <v>133</v>
      </c>
      <c r="G39" s="111" t="s">
        <v>101</v>
      </c>
      <c r="H39" s="50">
        <v>14</v>
      </c>
    </row>
    <row r="40" spans="1:8" ht="12.75">
      <c r="A40" s="45">
        <v>29</v>
      </c>
      <c r="B40" s="107">
        <v>42621</v>
      </c>
      <c r="C40" s="108">
        <v>0.7916666666666666</v>
      </c>
      <c r="D40" s="109" t="s">
        <v>198</v>
      </c>
      <c r="E40" s="78" t="s">
        <v>142</v>
      </c>
      <c r="F40" s="110" t="s">
        <v>202</v>
      </c>
      <c r="G40" s="111" t="s">
        <v>215</v>
      </c>
      <c r="H40" s="50">
        <v>15</v>
      </c>
    </row>
    <row r="41" spans="1:8" ht="12.75">
      <c r="A41" s="45">
        <v>30</v>
      </c>
      <c r="B41" s="107">
        <v>42621</v>
      </c>
      <c r="C41" s="108">
        <v>0.8194444444444445</v>
      </c>
      <c r="D41" s="109" t="s">
        <v>98</v>
      </c>
      <c r="E41" s="78" t="s">
        <v>235</v>
      </c>
      <c r="F41" s="110" t="s">
        <v>209</v>
      </c>
      <c r="G41" s="111" t="s">
        <v>215</v>
      </c>
      <c r="H41" s="50">
        <v>15</v>
      </c>
    </row>
    <row r="42" spans="1:8" ht="12.75">
      <c r="A42" s="45">
        <v>31</v>
      </c>
      <c r="B42" s="107">
        <v>42621</v>
      </c>
      <c r="C42" s="108">
        <v>0.8472222222222222</v>
      </c>
      <c r="D42" s="109" t="s">
        <v>168</v>
      </c>
      <c r="E42" s="78" t="s">
        <v>99</v>
      </c>
      <c r="F42" s="110" t="s">
        <v>171</v>
      </c>
      <c r="G42" s="111" t="s">
        <v>215</v>
      </c>
      <c r="H42" s="50">
        <v>1</v>
      </c>
    </row>
    <row r="43" spans="1:8" ht="12.75">
      <c r="A43" s="45">
        <v>32</v>
      </c>
      <c r="B43" s="107">
        <v>42622</v>
      </c>
      <c r="C43" s="108">
        <v>0.7916666666666666</v>
      </c>
      <c r="D43" s="109" t="s">
        <v>128</v>
      </c>
      <c r="E43" s="78" t="s">
        <v>236</v>
      </c>
      <c r="F43" s="110" t="s">
        <v>110</v>
      </c>
      <c r="G43" s="111" t="s">
        <v>101</v>
      </c>
      <c r="H43" s="50">
        <v>13</v>
      </c>
    </row>
    <row r="44" spans="1:8" ht="12.75">
      <c r="A44" s="45">
        <v>33</v>
      </c>
      <c r="B44" s="107">
        <v>42622</v>
      </c>
      <c r="C44" s="108">
        <v>0.7916666666666666</v>
      </c>
      <c r="D44" s="109" t="s">
        <v>169</v>
      </c>
      <c r="E44" s="78" t="s">
        <v>148</v>
      </c>
      <c r="F44" s="110" t="s">
        <v>172</v>
      </c>
      <c r="G44" s="111" t="s">
        <v>215</v>
      </c>
      <c r="H44" s="50">
        <v>2</v>
      </c>
    </row>
    <row r="45" spans="1:8" ht="12.75">
      <c r="A45" s="45">
        <v>34</v>
      </c>
      <c r="B45" s="107">
        <v>42622</v>
      </c>
      <c r="C45" s="108">
        <v>0.8194444444444445</v>
      </c>
      <c r="D45" s="109" t="s">
        <v>122</v>
      </c>
      <c r="E45" s="78" t="s">
        <v>237</v>
      </c>
      <c r="F45" s="110" t="s">
        <v>164</v>
      </c>
      <c r="G45" s="111" t="s">
        <v>215</v>
      </c>
      <c r="H45" s="50">
        <v>2</v>
      </c>
    </row>
    <row r="46" spans="1:8" ht="12.75">
      <c r="A46" s="52">
        <v>35</v>
      </c>
      <c r="B46" s="118">
        <v>42622</v>
      </c>
      <c r="C46" s="119">
        <v>0.8472222222222222</v>
      </c>
      <c r="D46" s="120" t="s">
        <v>120</v>
      </c>
      <c r="E46" s="79" t="s">
        <v>115</v>
      </c>
      <c r="F46" s="121" t="s">
        <v>113</v>
      </c>
      <c r="G46" s="122" t="s">
        <v>215</v>
      </c>
      <c r="H46" s="58">
        <v>3</v>
      </c>
    </row>
    <row r="47" spans="1:8" ht="12.75">
      <c r="A47" s="100"/>
      <c r="B47" s="34" t="s">
        <v>238</v>
      </c>
      <c r="C47" s="34"/>
      <c r="D47" s="34"/>
      <c r="E47" s="34"/>
      <c r="F47" s="34"/>
      <c r="G47" s="34"/>
      <c r="H47" s="34"/>
    </row>
    <row r="48" spans="1:8" ht="12.75">
      <c r="A48" s="101" t="s">
        <v>90</v>
      </c>
      <c r="B48" s="102" t="s">
        <v>91</v>
      </c>
      <c r="C48" s="102" t="s">
        <v>92</v>
      </c>
      <c r="D48" s="102" t="s">
        <v>93</v>
      </c>
      <c r="E48" s="102" t="s">
        <v>94</v>
      </c>
      <c r="F48" s="102" t="s">
        <v>95</v>
      </c>
      <c r="G48" s="102" t="s">
        <v>96</v>
      </c>
      <c r="H48" s="103" t="s">
        <v>97</v>
      </c>
    </row>
    <row r="49" spans="1:8" ht="12.75">
      <c r="A49" s="38">
        <v>36</v>
      </c>
      <c r="B49" s="104">
        <v>42625</v>
      </c>
      <c r="C49" s="105">
        <v>0.7916666666666666</v>
      </c>
      <c r="D49" s="68" t="s">
        <v>170</v>
      </c>
      <c r="E49" s="77" t="s">
        <v>233</v>
      </c>
      <c r="F49" s="60" t="s">
        <v>173</v>
      </c>
      <c r="G49" s="106" t="s">
        <v>101</v>
      </c>
      <c r="H49" s="44">
        <v>4</v>
      </c>
    </row>
    <row r="50" spans="1:8" ht="12.75">
      <c r="A50" s="45">
        <v>37</v>
      </c>
      <c r="B50" s="107">
        <v>42625</v>
      </c>
      <c r="C50" s="108">
        <v>0.7916666666666666</v>
      </c>
      <c r="D50" s="109" t="s">
        <v>176</v>
      </c>
      <c r="E50" s="78" t="s">
        <v>236</v>
      </c>
      <c r="F50" s="110" t="s">
        <v>165</v>
      </c>
      <c r="G50" s="111" t="s">
        <v>215</v>
      </c>
      <c r="H50" s="50">
        <v>3</v>
      </c>
    </row>
    <row r="51" spans="1:8" ht="12.75">
      <c r="A51" s="45">
        <v>38</v>
      </c>
      <c r="B51" s="107">
        <v>42625</v>
      </c>
      <c r="C51" s="108">
        <v>0.8194444444444445</v>
      </c>
      <c r="D51" s="109" t="s">
        <v>177</v>
      </c>
      <c r="E51" s="78" t="s">
        <v>239</v>
      </c>
      <c r="F51" s="110" t="s">
        <v>166</v>
      </c>
      <c r="G51" s="111" t="s">
        <v>215</v>
      </c>
      <c r="H51" s="50">
        <v>4</v>
      </c>
    </row>
    <row r="52" spans="1:8" ht="12.75">
      <c r="A52" s="45">
        <v>39</v>
      </c>
      <c r="B52" s="107">
        <v>42625</v>
      </c>
      <c r="C52" s="108">
        <v>0.8472222222222222</v>
      </c>
      <c r="D52" s="109" t="s">
        <v>145</v>
      </c>
      <c r="E52" s="78" t="s">
        <v>240</v>
      </c>
      <c r="F52" s="110" t="s">
        <v>174</v>
      </c>
      <c r="G52" s="111" t="s">
        <v>215</v>
      </c>
      <c r="H52" s="50">
        <v>5</v>
      </c>
    </row>
    <row r="53" spans="1:8" ht="12.75">
      <c r="A53" s="45">
        <v>40</v>
      </c>
      <c r="B53" s="107">
        <v>42626</v>
      </c>
      <c r="C53" s="108">
        <v>0.7916666666666666</v>
      </c>
      <c r="D53" s="109" t="s">
        <v>192</v>
      </c>
      <c r="E53" s="78" t="s">
        <v>136</v>
      </c>
      <c r="F53" s="110" t="s">
        <v>182</v>
      </c>
      <c r="G53" s="111" t="s">
        <v>101</v>
      </c>
      <c r="H53" s="50">
        <v>9</v>
      </c>
    </row>
    <row r="54" spans="1:8" ht="12.75">
      <c r="A54" s="45">
        <v>41</v>
      </c>
      <c r="B54" s="107">
        <v>42626</v>
      </c>
      <c r="C54" s="108">
        <v>0.7916666666666666</v>
      </c>
      <c r="D54" s="109" t="s">
        <v>193</v>
      </c>
      <c r="E54" s="78" t="s">
        <v>241</v>
      </c>
      <c r="F54" s="110" t="s">
        <v>104</v>
      </c>
      <c r="G54" s="111" t="s">
        <v>215</v>
      </c>
      <c r="H54" s="50">
        <v>10</v>
      </c>
    </row>
    <row r="55" spans="1:8" ht="12.75">
      <c r="A55" s="45">
        <v>42</v>
      </c>
      <c r="B55" s="107">
        <v>42626</v>
      </c>
      <c r="C55" s="108">
        <v>0.8194444444444445</v>
      </c>
      <c r="D55" s="109" t="s">
        <v>183</v>
      </c>
      <c r="E55" s="78" t="s">
        <v>149</v>
      </c>
      <c r="F55" s="110" t="s">
        <v>130</v>
      </c>
      <c r="G55" s="111" t="s">
        <v>215</v>
      </c>
      <c r="H55" s="50">
        <v>6</v>
      </c>
    </row>
    <row r="56" spans="1:8" ht="12.75">
      <c r="A56" s="45">
        <v>43</v>
      </c>
      <c r="B56" s="107">
        <v>42626</v>
      </c>
      <c r="C56" s="108">
        <v>0.8472222222222222</v>
      </c>
      <c r="D56" s="109" t="s">
        <v>184</v>
      </c>
      <c r="E56" s="78" t="s">
        <v>242</v>
      </c>
      <c r="F56" s="110" t="s">
        <v>188</v>
      </c>
      <c r="G56" s="111" t="s">
        <v>215</v>
      </c>
      <c r="H56" s="50">
        <v>7</v>
      </c>
    </row>
    <row r="57" spans="1:8" ht="12.75">
      <c r="A57" s="45">
        <v>44</v>
      </c>
      <c r="B57" s="107">
        <v>42627</v>
      </c>
      <c r="C57" s="108">
        <v>0.7916666666666666</v>
      </c>
      <c r="D57" s="109" t="s">
        <v>126</v>
      </c>
      <c r="E57" s="78" t="s">
        <v>109</v>
      </c>
      <c r="F57" s="110" t="s">
        <v>180</v>
      </c>
      <c r="G57" s="111" t="s">
        <v>101</v>
      </c>
      <c r="H57" s="50">
        <v>7</v>
      </c>
    </row>
    <row r="58" spans="1:8" ht="12.75">
      <c r="A58" s="45">
        <v>45</v>
      </c>
      <c r="B58" s="107">
        <v>42627</v>
      </c>
      <c r="C58" s="108">
        <v>0.8194444444444445</v>
      </c>
      <c r="D58" s="109" t="s">
        <v>185</v>
      </c>
      <c r="E58" s="78" t="s">
        <v>243</v>
      </c>
      <c r="F58" s="110" t="s">
        <v>189</v>
      </c>
      <c r="G58" s="111" t="s">
        <v>101</v>
      </c>
      <c r="H58" s="50">
        <v>8</v>
      </c>
    </row>
    <row r="59" spans="1:8" ht="12.75">
      <c r="A59" s="45">
        <v>46</v>
      </c>
      <c r="B59" s="107">
        <v>42627</v>
      </c>
      <c r="C59" s="108">
        <v>0.8472222222222222</v>
      </c>
      <c r="D59" s="109" t="s">
        <v>102</v>
      </c>
      <c r="E59" s="78" t="s">
        <v>244</v>
      </c>
      <c r="F59" s="110" t="s">
        <v>181</v>
      </c>
      <c r="G59" s="111" t="s">
        <v>101</v>
      </c>
      <c r="H59" s="50">
        <v>8</v>
      </c>
    </row>
    <row r="60" spans="1:8" ht="12.75">
      <c r="A60" s="45">
        <v>47</v>
      </c>
      <c r="B60" s="107">
        <v>42628</v>
      </c>
      <c r="C60" s="108">
        <v>0.7916666666666666</v>
      </c>
      <c r="D60" s="109" t="s">
        <v>186</v>
      </c>
      <c r="E60" s="78" t="s">
        <v>140</v>
      </c>
      <c r="F60" s="110" t="s">
        <v>190</v>
      </c>
      <c r="G60" s="111" t="s">
        <v>101</v>
      </c>
      <c r="H60" s="50">
        <v>9</v>
      </c>
    </row>
    <row r="61" spans="1:8" ht="12.75">
      <c r="A61" s="45">
        <v>48</v>
      </c>
      <c r="B61" s="107">
        <v>42628</v>
      </c>
      <c r="C61" s="108">
        <v>0.7916666666666666</v>
      </c>
      <c r="D61" s="109" t="s">
        <v>178</v>
      </c>
      <c r="E61" s="78" t="s">
        <v>245</v>
      </c>
      <c r="F61" s="110" t="s">
        <v>167</v>
      </c>
      <c r="G61" s="111" t="s">
        <v>215</v>
      </c>
      <c r="H61" s="50">
        <v>5</v>
      </c>
    </row>
    <row r="62" spans="1:8" ht="12.75">
      <c r="A62" s="45">
        <v>49</v>
      </c>
      <c r="B62" s="107">
        <v>42628</v>
      </c>
      <c r="C62" s="108">
        <v>0.8194444444444445</v>
      </c>
      <c r="D62" s="109" t="s">
        <v>187</v>
      </c>
      <c r="E62" s="78" t="s">
        <v>246</v>
      </c>
      <c r="F62" s="110" t="s">
        <v>227</v>
      </c>
      <c r="G62" s="111" t="s">
        <v>215</v>
      </c>
      <c r="H62" s="50">
        <v>10</v>
      </c>
    </row>
    <row r="63" spans="1:8" ht="12.75">
      <c r="A63" s="45">
        <v>50</v>
      </c>
      <c r="B63" s="107">
        <v>42628</v>
      </c>
      <c r="C63" s="108">
        <v>0.8472222222222222</v>
      </c>
      <c r="D63" s="109" t="s">
        <v>135</v>
      </c>
      <c r="E63" s="78" t="s">
        <v>247</v>
      </c>
      <c r="F63" s="110" t="s">
        <v>179</v>
      </c>
      <c r="G63" s="111" t="s">
        <v>215</v>
      </c>
      <c r="H63" s="50">
        <v>6</v>
      </c>
    </row>
    <row r="64" spans="1:8" ht="12.75">
      <c r="A64" s="45">
        <v>51</v>
      </c>
      <c r="B64" s="107">
        <v>42629</v>
      </c>
      <c r="C64" s="108">
        <v>0.7916666666666666</v>
      </c>
      <c r="D64" s="109" t="s">
        <v>199</v>
      </c>
      <c r="E64" s="78" t="s">
        <v>103</v>
      </c>
      <c r="F64" s="110" t="s">
        <v>203</v>
      </c>
      <c r="G64" s="111" t="s">
        <v>101</v>
      </c>
      <c r="H64" s="50">
        <v>11</v>
      </c>
    </row>
    <row r="65" spans="1:8" ht="12.75">
      <c r="A65" s="45">
        <v>52</v>
      </c>
      <c r="B65" s="107">
        <v>42629</v>
      </c>
      <c r="C65" s="108">
        <v>0.7916666666666666</v>
      </c>
      <c r="D65" s="109" t="s">
        <v>206</v>
      </c>
      <c r="E65" s="78" t="s">
        <v>248</v>
      </c>
      <c r="F65" s="110" t="s">
        <v>194</v>
      </c>
      <c r="G65" s="111" t="s">
        <v>215</v>
      </c>
      <c r="H65" s="50">
        <v>11</v>
      </c>
    </row>
    <row r="66" spans="1:8" ht="12.75">
      <c r="A66" s="45">
        <v>53</v>
      </c>
      <c r="B66" s="107">
        <v>42629</v>
      </c>
      <c r="C66" s="108">
        <v>0.8194444444444445</v>
      </c>
      <c r="D66" s="109" t="s">
        <v>107</v>
      </c>
      <c r="E66" s="78" t="s">
        <v>140</v>
      </c>
      <c r="F66" s="110" t="s">
        <v>204</v>
      </c>
      <c r="G66" s="111" t="s">
        <v>215</v>
      </c>
      <c r="H66" s="50">
        <v>12</v>
      </c>
    </row>
    <row r="67" spans="1:8" ht="12.75">
      <c r="A67" s="52">
        <v>54</v>
      </c>
      <c r="B67" s="118">
        <v>42629</v>
      </c>
      <c r="C67" s="119">
        <v>0.8472222222222222</v>
      </c>
      <c r="D67" s="120" t="s">
        <v>207</v>
      </c>
      <c r="E67" s="79" t="s">
        <v>112</v>
      </c>
      <c r="F67" s="121" t="s">
        <v>195</v>
      </c>
      <c r="G67" s="122" t="s">
        <v>215</v>
      </c>
      <c r="H67" s="58">
        <v>12</v>
      </c>
    </row>
    <row r="68" spans="1:8" ht="12.75">
      <c r="A68" s="100"/>
      <c r="B68" s="34" t="s">
        <v>249</v>
      </c>
      <c r="C68" s="34"/>
      <c r="D68" s="34"/>
      <c r="E68" s="34"/>
      <c r="F68" s="34"/>
      <c r="G68" s="34"/>
      <c r="H68" s="34"/>
    </row>
    <row r="69" spans="1:8" ht="12.75">
      <c r="A69" s="101" t="s">
        <v>90</v>
      </c>
      <c r="B69" s="102" t="s">
        <v>91</v>
      </c>
      <c r="C69" s="102" t="s">
        <v>92</v>
      </c>
      <c r="D69" s="102" t="s">
        <v>93</v>
      </c>
      <c r="E69" s="102" t="s">
        <v>94</v>
      </c>
      <c r="F69" s="102" t="s">
        <v>95</v>
      </c>
      <c r="G69" s="102" t="s">
        <v>96</v>
      </c>
      <c r="H69" s="103" t="s">
        <v>97</v>
      </c>
    </row>
    <row r="70" spans="1:8" ht="12.75">
      <c r="A70" s="38">
        <v>55</v>
      </c>
      <c r="B70" s="104">
        <v>42632</v>
      </c>
      <c r="C70" s="105">
        <v>0.7916666666666666</v>
      </c>
      <c r="D70" s="68" t="s">
        <v>200</v>
      </c>
      <c r="E70" s="77" t="s">
        <v>250</v>
      </c>
      <c r="F70" s="60" t="s">
        <v>128</v>
      </c>
      <c r="G70" s="106" t="s">
        <v>101</v>
      </c>
      <c r="H70" s="44">
        <v>13</v>
      </c>
    </row>
    <row r="71" spans="1:8" ht="12.75">
      <c r="A71" s="45">
        <v>56</v>
      </c>
      <c r="B71" s="107">
        <v>42632</v>
      </c>
      <c r="C71" s="108">
        <v>0.7916666666666666</v>
      </c>
      <c r="D71" s="109" t="s">
        <v>126</v>
      </c>
      <c r="E71" s="78" t="s">
        <v>243</v>
      </c>
      <c r="F71" s="110" t="s">
        <v>184</v>
      </c>
      <c r="G71" s="111" t="s">
        <v>215</v>
      </c>
      <c r="H71" s="50">
        <v>7</v>
      </c>
    </row>
    <row r="72" spans="1:8" ht="12.75">
      <c r="A72" s="45">
        <v>57</v>
      </c>
      <c r="B72" s="107">
        <v>42632</v>
      </c>
      <c r="C72" s="108">
        <v>0.8194444444444445</v>
      </c>
      <c r="D72" s="109" t="s">
        <v>201</v>
      </c>
      <c r="E72" s="78" t="s">
        <v>246</v>
      </c>
      <c r="F72" s="110" t="s">
        <v>205</v>
      </c>
      <c r="G72" s="111" t="s">
        <v>215</v>
      </c>
      <c r="H72" s="50">
        <v>14</v>
      </c>
    </row>
    <row r="73" spans="1:8" ht="12.75">
      <c r="A73" s="45">
        <v>58</v>
      </c>
      <c r="B73" s="107">
        <v>42632</v>
      </c>
      <c r="C73" s="108">
        <v>0.8472222222222222</v>
      </c>
      <c r="D73" s="109" t="s">
        <v>133</v>
      </c>
      <c r="E73" s="78" t="s">
        <v>251</v>
      </c>
      <c r="F73" s="110" t="s">
        <v>197</v>
      </c>
      <c r="G73" s="111" t="s">
        <v>215</v>
      </c>
      <c r="H73" s="50">
        <v>14</v>
      </c>
    </row>
    <row r="74" spans="1:8" ht="12.75">
      <c r="A74" s="45">
        <v>59</v>
      </c>
      <c r="B74" s="107">
        <v>42633</v>
      </c>
      <c r="C74" s="108">
        <v>0.7916666666666666</v>
      </c>
      <c r="D74" s="109" t="s">
        <v>202</v>
      </c>
      <c r="E74" s="78" t="s">
        <v>252</v>
      </c>
      <c r="F74" s="110" t="s">
        <v>98</v>
      </c>
      <c r="G74" s="111" t="s">
        <v>101</v>
      </c>
      <c r="H74" s="50">
        <v>15</v>
      </c>
    </row>
    <row r="75" spans="1:8" ht="12.75">
      <c r="A75" s="45">
        <v>60</v>
      </c>
      <c r="B75" s="107">
        <v>42633</v>
      </c>
      <c r="C75" s="108">
        <v>0.7916666666666666</v>
      </c>
      <c r="D75" s="109" t="s">
        <v>209</v>
      </c>
      <c r="E75" s="78" t="s">
        <v>229</v>
      </c>
      <c r="F75" s="110" t="s">
        <v>198</v>
      </c>
      <c r="G75" s="111" t="s">
        <v>215</v>
      </c>
      <c r="H75" s="50">
        <v>15</v>
      </c>
    </row>
    <row r="76" spans="1:8" ht="12.75">
      <c r="A76" s="45">
        <v>61</v>
      </c>
      <c r="B76" s="107">
        <v>42633</v>
      </c>
      <c r="C76" s="108">
        <v>0.8194444444444445</v>
      </c>
      <c r="D76" s="109" t="s">
        <v>175</v>
      </c>
      <c r="E76" s="78" t="s">
        <v>127</v>
      </c>
      <c r="F76" s="110" t="s">
        <v>168</v>
      </c>
      <c r="G76" s="111" t="s">
        <v>215</v>
      </c>
      <c r="H76" s="50">
        <v>1</v>
      </c>
    </row>
    <row r="77" spans="1:8" ht="12.75">
      <c r="A77" s="45">
        <v>62</v>
      </c>
      <c r="B77" s="107">
        <v>42633</v>
      </c>
      <c r="C77" s="108">
        <v>0.8472222222222222</v>
      </c>
      <c r="D77" s="109" t="s">
        <v>213</v>
      </c>
      <c r="E77" s="78" t="s">
        <v>109</v>
      </c>
      <c r="F77" s="110" t="s">
        <v>171</v>
      </c>
      <c r="G77" s="111" t="s">
        <v>215</v>
      </c>
      <c r="H77" s="50">
        <v>1</v>
      </c>
    </row>
    <row r="78" spans="1:8" ht="12.75">
      <c r="A78" s="45">
        <v>63</v>
      </c>
      <c r="B78" s="107">
        <v>42634</v>
      </c>
      <c r="C78" s="108">
        <v>0.7916666666666666</v>
      </c>
      <c r="D78" s="109" t="s">
        <v>122</v>
      </c>
      <c r="E78" s="78" t="s">
        <v>236</v>
      </c>
      <c r="F78" s="110" t="s">
        <v>169</v>
      </c>
      <c r="G78" s="111" t="s">
        <v>101</v>
      </c>
      <c r="H78" s="50">
        <v>2</v>
      </c>
    </row>
    <row r="79" spans="1:8" ht="12.75">
      <c r="A79" s="45">
        <v>64</v>
      </c>
      <c r="B79" s="107">
        <v>42634</v>
      </c>
      <c r="C79" s="108">
        <v>0.8194444444444445</v>
      </c>
      <c r="D79" s="109" t="s">
        <v>164</v>
      </c>
      <c r="E79" s="78" t="s">
        <v>219</v>
      </c>
      <c r="F79" s="110" t="s">
        <v>172</v>
      </c>
      <c r="G79" s="111" t="s">
        <v>101</v>
      </c>
      <c r="H79" s="50">
        <v>2</v>
      </c>
    </row>
    <row r="80" spans="1:8" ht="12.75">
      <c r="A80" s="45">
        <v>65</v>
      </c>
      <c r="B80" s="107">
        <v>42634</v>
      </c>
      <c r="C80" s="108">
        <v>0.8472222222222222</v>
      </c>
      <c r="D80" s="109" t="s">
        <v>176</v>
      </c>
      <c r="E80" s="78" t="s">
        <v>138</v>
      </c>
      <c r="F80" s="110" t="s">
        <v>120</v>
      </c>
      <c r="G80" s="111" t="s">
        <v>101</v>
      </c>
      <c r="H80" s="50">
        <v>3</v>
      </c>
    </row>
    <row r="81" spans="1:8" ht="12.75">
      <c r="A81" s="45">
        <v>66</v>
      </c>
      <c r="B81" s="107">
        <v>42635</v>
      </c>
      <c r="C81" s="108">
        <v>0.7916666666666666</v>
      </c>
      <c r="D81" s="109" t="s">
        <v>165</v>
      </c>
      <c r="E81" s="78" t="s">
        <v>148</v>
      </c>
      <c r="F81" s="110" t="s">
        <v>113</v>
      </c>
      <c r="G81" s="111" t="s">
        <v>101</v>
      </c>
      <c r="H81" s="50">
        <v>3</v>
      </c>
    </row>
    <row r="82" spans="1:8" ht="12.75">
      <c r="A82" s="45">
        <v>67</v>
      </c>
      <c r="B82" s="107">
        <v>42635</v>
      </c>
      <c r="C82" s="108">
        <v>0.7916666666666666</v>
      </c>
      <c r="D82" s="109" t="s">
        <v>177</v>
      </c>
      <c r="E82" s="78" t="s">
        <v>253</v>
      </c>
      <c r="F82" s="110" t="s">
        <v>170</v>
      </c>
      <c r="G82" s="111" t="s">
        <v>215</v>
      </c>
      <c r="H82" s="50">
        <v>4</v>
      </c>
    </row>
    <row r="83" spans="1:8" ht="12.75">
      <c r="A83" s="45">
        <v>68</v>
      </c>
      <c r="B83" s="107">
        <v>42635</v>
      </c>
      <c r="C83" s="108">
        <v>0.8194444444444445</v>
      </c>
      <c r="D83" s="109" t="s">
        <v>135</v>
      </c>
      <c r="E83" s="78" t="s">
        <v>254</v>
      </c>
      <c r="F83" s="110" t="s">
        <v>183</v>
      </c>
      <c r="G83" s="111" t="s">
        <v>215</v>
      </c>
      <c r="H83" s="50">
        <v>6</v>
      </c>
    </row>
    <row r="84" spans="1:8" ht="12.75">
      <c r="A84" s="45">
        <v>69</v>
      </c>
      <c r="B84" s="107">
        <v>42635</v>
      </c>
      <c r="C84" s="108">
        <v>0.8472222222222222</v>
      </c>
      <c r="D84" s="109" t="s">
        <v>178</v>
      </c>
      <c r="E84" s="78" t="s">
        <v>230</v>
      </c>
      <c r="F84" s="110" t="s">
        <v>145</v>
      </c>
      <c r="G84" s="111" t="s">
        <v>215</v>
      </c>
      <c r="H84" s="50">
        <v>5</v>
      </c>
    </row>
    <row r="85" spans="1:8" ht="12.75">
      <c r="A85" s="45">
        <v>70</v>
      </c>
      <c r="B85" s="107">
        <v>42636</v>
      </c>
      <c r="C85" s="108">
        <v>0.7916666666666666</v>
      </c>
      <c r="D85" s="109" t="s">
        <v>167</v>
      </c>
      <c r="E85" s="78" t="s">
        <v>255</v>
      </c>
      <c r="F85" s="110" t="s">
        <v>174</v>
      </c>
      <c r="G85" s="111" t="s">
        <v>101</v>
      </c>
      <c r="H85" s="50">
        <v>5</v>
      </c>
    </row>
    <row r="86" spans="1:8" ht="12.75">
      <c r="A86" s="45">
        <v>71</v>
      </c>
      <c r="B86" s="107">
        <v>42636</v>
      </c>
      <c r="C86" s="108">
        <v>0.7916666666666666</v>
      </c>
      <c r="D86" s="109" t="s">
        <v>166</v>
      </c>
      <c r="E86" s="78" t="s">
        <v>256</v>
      </c>
      <c r="F86" s="110" t="s">
        <v>173</v>
      </c>
      <c r="G86" s="111" t="s">
        <v>215</v>
      </c>
      <c r="H86" s="50">
        <v>4</v>
      </c>
    </row>
    <row r="87" spans="1:8" ht="12.75">
      <c r="A87" s="45">
        <v>72</v>
      </c>
      <c r="B87" s="107">
        <v>42636</v>
      </c>
      <c r="C87" s="108">
        <v>0.8194444444444445</v>
      </c>
      <c r="D87" s="109" t="s">
        <v>179</v>
      </c>
      <c r="E87" s="78" t="s">
        <v>216</v>
      </c>
      <c r="F87" s="110" t="s">
        <v>130</v>
      </c>
      <c r="G87" s="111" t="s">
        <v>215</v>
      </c>
      <c r="H87" s="50">
        <v>6</v>
      </c>
    </row>
    <row r="88" spans="1:8" ht="12.75">
      <c r="A88" s="52">
        <v>73</v>
      </c>
      <c r="B88" s="118">
        <v>42636</v>
      </c>
      <c r="C88" s="119">
        <v>0.8472222222222222</v>
      </c>
      <c r="D88" s="120" t="s">
        <v>110</v>
      </c>
      <c r="E88" s="79" t="s">
        <v>231</v>
      </c>
      <c r="F88" s="121" t="s">
        <v>232</v>
      </c>
      <c r="G88" s="122" t="s">
        <v>215</v>
      </c>
      <c r="H88" s="58">
        <v>13</v>
      </c>
    </row>
    <row r="89" spans="1:8" ht="12.75">
      <c r="A89" s="100"/>
      <c r="B89" s="34" t="s">
        <v>257</v>
      </c>
      <c r="C89" s="34"/>
      <c r="D89" s="34"/>
      <c r="E89" s="34"/>
      <c r="F89" s="34"/>
      <c r="G89" s="34"/>
      <c r="H89" s="34"/>
    </row>
    <row r="90" spans="1:8" ht="12.75">
      <c r="A90" s="101" t="s">
        <v>90</v>
      </c>
      <c r="B90" s="102" t="s">
        <v>91</v>
      </c>
      <c r="C90" s="102" t="s">
        <v>92</v>
      </c>
      <c r="D90" s="102" t="s">
        <v>93</v>
      </c>
      <c r="E90" s="102" t="s">
        <v>94</v>
      </c>
      <c r="F90" s="102" t="s">
        <v>95</v>
      </c>
      <c r="G90" s="102" t="s">
        <v>96</v>
      </c>
      <c r="H90" s="103" t="s">
        <v>97</v>
      </c>
    </row>
    <row r="91" spans="1:8" ht="12.75">
      <c r="A91" s="38">
        <v>74</v>
      </c>
      <c r="B91" s="104">
        <v>42639</v>
      </c>
      <c r="C91" s="105">
        <v>0.7916666666666666</v>
      </c>
      <c r="D91" s="68" t="s">
        <v>102</v>
      </c>
      <c r="E91" s="77" t="s">
        <v>136</v>
      </c>
      <c r="F91" s="60" t="s">
        <v>185</v>
      </c>
      <c r="G91" s="106" t="s">
        <v>101</v>
      </c>
      <c r="H91" s="44">
        <v>8</v>
      </c>
    </row>
    <row r="92" spans="1:8" ht="12.75">
      <c r="A92" s="45">
        <v>75</v>
      </c>
      <c r="B92" s="107">
        <v>42639</v>
      </c>
      <c r="C92" s="108">
        <v>0.7916666666666666</v>
      </c>
      <c r="D92" s="109" t="s">
        <v>180</v>
      </c>
      <c r="E92" s="78" t="s">
        <v>258</v>
      </c>
      <c r="F92" s="110" t="s">
        <v>188</v>
      </c>
      <c r="G92" s="111" t="s">
        <v>215</v>
      </c>
      <c r="H92" s="50">
        <v>7</v>
      </c>
    </row>
    <row r="93" spans="1:8" ht="12.75">
      <c r="A93" s="45">
        <v>76</v>
      </c>
      <c r="B93" s="107">
        <v>42639</v>
      </c>
      <c r="C93" s="108">
        <v>0.8194444444444445</v>
      </c>
      <c r="D93" s="109" t="s">
        <v>181</v>
      </c>
      <c r="E93" s="78" t="s">
        <v>256</v>
      </c>
      <c r="F93" s="110" t="s">
        <v>189</v>
      </c>
      <c r="G93" s="111" t="s">
        <v>215</v>
      </c>
      <c r="H93" s="50">
        <v>8</v>
      </c>
    </row>
    <row r="94" spans="1:8" ht="12.75">
      <c r="A94" s="45">
        <v>77</v>
      </c>
      <c r="B94" s="107">
        <v>42639</v>
      </c>
      <c r="C94" s="108">
        <v>0.8472222222222222</v>
      </c>
      <c r="D94" s="109" t="s">
        <v>192</v>
      </c>
      <c r="E94" s="78" t="s">
        <v>250</v>
      </c>
      <c r="F94" s="110" t="s">
        <v>186</v>
      </c>
      <c r="G94" s="111" t="s">
        <v>215</v>
      </c>
      <c r="H94" s="50">
        <v>9</v>
      </c>
    </row>
    <row r="95" spans="1:8" ht="12.75">
      <c r="A95" s="45">
        <v>78</v>
      </c>
      <c r="B95" s="107">
        <v>42640</v>
      </c>
      <c r="C95" s="108">
        <v>0.7916666666666666</v>
      </c>
      <c r="D95" s="109" t="s">
        <v>193</v>
      </c>
      <c r="E95" s="78" t="s">
        <v>259</v>
      </c>
      <c r="F95" s="110" t="s">
        <v>187</v>
      </c>
      <c r="G95" s="111" t="s">
        <v>101</v>
      </c>
      <c r="H95" s="50">
        <v>10</v>
      </c>
    </row>
    <row r="96" spans="1:8" ht="12.75">
      <c r="A96" s="45">
        <v>79</v>
      </c>
      <c r="B96" s="107">
        <v>42640</v>
      </c>
      <c r="C96" s="108">
        <v>0.7916666666666666</v>
      </c>
      <c r="D96" s="109" t="s">
        <v>182</v>
      </c>
      <c r="E96" s="78" t="s">
        <v>260</v>
      </c>
      <c r="F96" s="110" t="s">
        <v>190</v>
      </c>
      <c r="G96" s="111" t="s">
        <v>215</v>
      </c>
      <c r="H96" s="50">
        <v>9</v>
      </c>
    </row>
    <row r="97" spans="1:8" ht="12.75">
      <c r="A97" s="45">
        <v>80</v>
      </c>
      <c r="B97" s="107">
        <v>42640</v>
      </c>
      <c r="C97" s="108">
        <v>0.8194444444444445</v>
      </c>
      <c r="D97" s="109" t="s">
        <v>104</v>
      </c>
      <c r="E97" s="78" t="s">
        <v>261</v>
      </c>
      <c r="F97" s="110" t="s">
        <v>227</v>
      </c>
      <c r="G97" s="111" t="s">
        <v>215</v>
      </c>
      <c r="H97" s="50">
        <v>10</v>
      </c>
    </row>
    <row r="98" spans="1:8" ht="12.75">
      <c r="A98" s="45">
        <v>81</v>
      </c>
      <c r="B98" s="107">
        <v>42641</v>
      </c>
      <c r="C98" s="108">
        <v>0.7916666666666666</v>
      </c>
      <c r="D98" s="109" t="s">
        <v>206</v>
      </c>
      <c r="E98" s="78" t="s">
        <v>149</v>
      </c>
      <c r="F98" s="110" t="s">
        <v>199</v>
      </c>
      <c r="G98" s="111" t="s">
        <v>101</v>
      </c>
      <c r="H98" s="50">
        <v>11</v>
      </c>
    </row>
    <row r="99" spans="1:8" ht="12.75">
      <c r="A99" s="45">
        <v>82</v>
      </c>
      <c r="B99" s="107">
        <v>42641</v>
      </c>
      <c r="C99" s="108">
        <v>0.8194444444444445</v>
      </c>
      <c r="D99" s="109" t="s">
        <v>194</v>
      </c>
      <c r="E99" s="78" t="s">
        <v>262</v>
      </c>
      <c r="F99" s="110" t="s">
        <v>203</v>
      </c>
      <c r="G99" s="111" t="s">
        <v>101</v>
      </c>
      <c r="H99" s="50">
        <v>11</v>
      </c>
    </row>
    <row r="100" spans="1:8" ht="12.75">
      <c r="A100" s="45">
        <v>83</v>
      </c>
      <c r="B100" s="107">
        <v>42641</v>
      </c>
      <c r="C100" s="108">
        <v>0.8472222222222222</v>
      </c>
      <c r="D100" s="109" t="s">
        <v>207</v>
      </c>
      <c r="E100" s="78" t="s">
        <v>118</v>
      </c>
      <c r="F100" s="110" t="s">
        <v>107</v>
      </c>
      <c r="G100" s="111" t="s">
        <v>101</v>
      </c>
      <c r="H100" s="50">
        <v>12</v>
      </c>
    </row>
    <row r="101" spans="1:8" ht="12.75">
      <c r="A101" s="45">
        <v>84</v>
      </c>
      <c r="B101" s="107">
        <v>42642</v>
      </c>
      <c r="C101" s="108">
        <v>0.7916666666666666</v>
      </c>
      <c r="D101" s="109" t="s">
        <v>195</v>
      </c>
      <c r="E101" s="78" t="s">
        <v>246</v>
      </c>
      <c r="F101" s="110" t="s">
        <v>204</v>
      </c>
      <c r="G101" s="111" t="s">
        <v>101</v>
      </c>
      <c r="H101" s="50">
        <v>12</v>
      </c>
    </row>
    <row r="102" spans="1:8" ht="12.75">
      <c r="A102" s="45">
        <v>85</v>
      </c>
      <c r="B102" s="107">
        <v>42642</v>
      </c>
      <c r="C102" s="108">
        <v>0.7916666666666666</v>
      </c>
      <c r="D102" s="109" t="s">
        <v>197</v>
      </c>
      <c r="E102" s="78" t="s">
        <v>243</v>
      </c>
      <c r="F102" s="110" t="s">
        <v>205</v>
      </c>
      <c r="G102" s="111" t="s">
        <v>215</v>
      </c>
      <c r="H102" s="50">
        <v>14</v>
      </c>
    </row>
    <row r="103" spans="1:8" ht="12.75">
      <c r="A103" s="45">
        <v>86</v>
      </c>
      <c r="B103" s="107">
        <v>42642</v>
      </c>
      <c r="C103" s="108">
        <v>0.8194444444444445</v>
      </c>
      <c r="D103" s="109" t="s">
        <v>232</v>
      </c>
      <c r="E103" s="78" t="s">
        <v>263</v>
      </c>
      <c r="F103" s="110" t="s">
        <v>128</v>
      </c>
      <c r="G103" s="111" t="s">
        <v>215</v>
      </c>
      <c r="H103" s="50">
        <v>13</v>
      </c>
    </row>
    <row r="104" spans="1:8" ht="12.75">
      <c r="A104" s="45">
        <v>87</v>
      </c>
      <c r="B104" s="107">
        <v>42642</v>
      </c>
      <c r="C104" s="108">
        <v>0.8472222222222222</v>
      </c>
      <c r="D104" s="109" t="s">
        <v>133</v>
      </c>
      <c r="E104" s="78" t="s">
        <v>264</v>
      </c>
      <c r="F104" s="110" t="s">
        <v>201</v>
      </c>
      <c r="G104" s="111" t="s">
        <v>215</v>
      </c>
      <c r="H104" s="50">
        <v>14</v>
      </c>
    </row>
    <row r="105" spans="1:8" ht="12.75">
      <c r="A105" s="45">
        <v>88</v>
      </c>
      <c r="B105" s="107">
        <v>42643</v>
      </c>
      <c r="C105" s="108">
        <v>0.7916666666666666</v>
      </c>
      <c r="D105" s="109" t="s">
        <v>110</v>
      </c>
      <c r="E105" s="78" t="s">
        <v>138</v>
      </c>
      <c r="F105" s="110" t="s">
        <v>200</v>
      </c>
      <c r="G105" s="111" t="s">
        <v>101</v>
      </c>
      <c r="H105" s="50">
        <v>13</v>
      </c>
    </row>
    <row r="106" spans="1:8" ht="12.75">
      <c r="A106" s="45">
        <v>89</v>
      </c>
      <c r="B106" s="107">
        <v>42643</v>
      </c>
      <c r="C106" s="108">
        <v>0.7916666666666666</v>
      </c>
      <c r="D106" s="109" t="s">
        <v>209</v>
      </c>
      <c r="E106" s="78" t="s">
        <v>219</v>
      </c>
      <c r="F106" s="110" t="s">
        <v>202</v>
      </c>
      <c r="G106" s="111" t="s">
        <v>215</v>
      </c>
      <c r="H106" s="50">
        <v>15</v>
      </c>
    </row>
    <row r="107" spans="1:8" ht="12.75">
      <c r="A107" s="52">
        <v>90</v>
      </c>
      <c r="B107" s="118">
        <v>42643</v>
      </c>
      <c r="C107" s="119">
        <v>0.8194444444444445</v>
      </c>
      <c r="D107" s="120" t="s">
        <v>198</v>
      </c>
      <c r="E107" s="79" t="s">
        <v>243</v>
      </c>
      <c r="F107" s="121" t="s">
        <v>98</v>
      </c>
      <c r="G107" s="122" t="s">
        <v>215</v>
      </c>
      <c r="H107" s="58">
        <v>15</v>
      </c>
    </row>
    <row r="108" ht="12.75">
      <c r="E108" s="19"/>
    </row>
    <row r="109" ht="12.75">
      <c r="E109" s="19"/>
    </row>
    <row r="110" ht="12.75">
      <c r="E110" s="19"/>
    </row>
    <row r="111" ht="12.75">
      <c r="E111" s="19"/>
    </row>
    <row r="112" ht="12.75">
      <c r="E112" s="19"/>
    </row>
    <row r="113" ht="12.75">
      <c r="E113" s="19"/>
    </row>
    <row r="114" ht="12.75">
      <c r="E114" s="19"/>
    </row>
    <row r="115" ht="12.75">
      <c r="E115" s="19"/>
    </row>
    <row r="116" ht="12.75">
      <c r="E116" s="19"/>
    </row>
    <row r="117" ht="12.75">
      <c r="E117" s="19"/>
    </row>
    <row r="118" ht="12.75">
      <c r="E118" s="19"/>
    </row>
    <row r="119" spans="1:8" ht="22.5">
      <c r="A119" s="96" t="s">
        <v>265</v>
      </c>
      <c r="B119" s="96"/>
      <c r="C119" s="96"/>
      <c r="D119" s="96"/>
      <c r="E119" s="96"/>
      <c r="F119" s="96"/>
      <c r="G119" s="96"/>
      <c r="H119" s="96"/>
    </row>
    <row r="120" spans="1:8" ht="12.75">
      <c r="A120" s="93"/>
      <c r="B120" s="94"/>
      <c r="C120" s="93"/>
      <c r="D120" s="97"/>
      <c r="E120" s="94"/>
      <c r="F120" s="98"/>
      <c r="G120" s="99"/>
      <c r="H120" s="93"/>
    </row>
    <row r="121" spans="1:8" ht="12.75">
      <c r="A121" s="100"/>
      <c r="B121" s="34" t="s">
        <v>211</v>
      </c>
      <c r="C121" s="34"/>
      <c r="D121" s="34"/>
      <c r="E121" s="34"/>
      <c r="F121" s="34"/>
      <c r="G121" s="34"/>
      <c r="H121" s="34"/>
    </row>
    <row r="122" spans="1:8" ht="12.75">
      <c r="A122" s="101" t="s">
        <v>90</v>
      </c>
      <c r="B122" s="102" t="s">
        <v>91</v>
      </c>
      <c r="C122" s="102" t="s">
        <v>92</v>
      </c>
      <c r="D122" s="102" t="s">
        <v>93</v>
      </c>
      <c r="E122" s="102" t="s">
        <v>94</v>
      </c>
      <c r="F122" s="102" t="s">
        <v>95</v>
      </c>
      <c r="G122" s="102" t="s">
        <v>96</v>
      </c>
      <c r="H122" s="103" t="s">
        <v>97</v>
      </c>
    </row>
    <row r="123" spans="1:8" ht="12.75">
      <c r="A123" s="38">
        <v>91</v>
      </c>
      <c r="B123" s="104">
        <v>42653</v>
      </c>
      <c r="C123" s="105">
        <v>0.7916666666666666</v>
      </c>
      <c r="D123" s="68" t="s">
        <v>178</v>
      </c>
      <c r="E123" s="77" t="s">
        <v>218</v>
      </c>
      <c r="F123" s="60" t="s">
        <v>209</v>
      </c>
      <c r="G123" s="106" t="s">
        <v>101</v>
      </c>
      <c r="H123" s="44">
        <v>25</v>
      </c>
    </row>
    <row r="124" spans="1:8" ht="12.75">
      <c r="A124" s="45">
        <v>92</v>
      </c>
      <c r="B124" s="107">
        <v>42653</v>
      </c>
      <c r="C124" s="108">
        <v>0.8194444444444445</v>
      </c>
      <c r="D124" s="109" t="s">
        <v>202</v>
      </c>
      <c r="E124" s="78" t="s">
        <v>254</v>
      </c>
      <c r="F124" s="110" t="s">
        <v>187</v>
      </c>
      <c r="G124" s="111" t="s">
        <v>101</v>
      </c>
      <c r="H124" s="50">
        <v>20</v>
      </c>
    </row>
    <row r="125" spans="1:8" ht="12.75">
      <c r="A125" s="45">
        <v>93</v>
      </c>
      <c r="B125" s="107">
        <v>42654</v>
      </c>
      <c r="C125" s="108">
        <v>0.7916666666666666</v>
      </c>
      <c r="D125" s="109" t="s">
        <v>177</v>
      </c>
      <c r="E125" s="78" t="s">
        <v>266</v>
      </c>
      <c r="F125" s="110" t="s">
        <v>201</v>
      </c>
      <c r="G125" s="111" t="s">
        <v>101</v>
      </c>
      <c r="H125" s="50">
        <v>24</v>
      </c>
    </row>
    <row r="126" spans="1:8" ht="12.75">
      <c r="A126" s="45">
        <v>94</v>
      </c>
      <c r="B126" s="107">
        <v>42654</v>
      </c>
      <c r="C126" s="108">
        <v>0.8194444444444445</v>
      </c>
      <c r="D126" s="109" t="s">
        <v>171</v>
      </c>
      <c r="E126" s="78" t="s">
        <v>121</v>
      </c>
      <c r="F126" s="110" t="s">
        <v>199</v>
      </c>
      <c r="G126" s="111" t="s">
        <v>101</v>
      </c>
      <c r="H126" s="50">
        <v>21</v>
      </c>
    </row>
    <row r="127" spans="1:8" ht="12.75">
      <c r="A127" s="45">
        <v>95</v>
      </c>
      <c r="B127" s="107">
        <v>42656</v>
      </c>
      <c r="C127" s="108">
        <v>0.7916666666666666</v>
      </c>
      <c r="D127" s="109" t="s">
        <v>172</v>
      </c>
      <c r="E127" s="78" t="s">
        <v>118</v>
      </c>
      <c r="F127" s="110" t="s">
        <v>207</v>
      </c>
      <c r="G127" s="111" t="s">
        <v>101</v>
      </c>
      <c r="H127" s="50">
        <v>22</v>
      </c>
    </row>
    <row r="128" spans="1:8" ht="12.75">
      <c r="A128" s="45">
        <v>96</v>
      </c>
      <c r="B128" s="107">
        <v>42656</v>
      </c>
      <c r="C128" s="108">
        <v>0.8194444444444445</v>
      </c>
      <c r="D128" s="109" t="s">
        <v>133</v>
      </c>
      <c r="E128" s="78" t="s">
        <v>219</v>
      </c>
      <c r="F128" s="110" t="s">
        <v>192</v>
      </c>
      <c r="G128" s="111" t="s">
        <v>101</v>
      </c>
      <c r="H128" s="50">
        <v>19</v>
      </c>
    </row>
    <row r="129" spans="1:8" ht="12.75">
      <c r="A129" s="45">
        <v>97</v>
      </c>
      <c r="B129" s="107">
        <v>42657</v>
      </c>
      <c r="C129" s="108">
        <v>0.7916666666666666</v>
      </c>
      <c r="D129" s="109" t="s">
        <v>196</v>
      </c>
      <c r="E129" s="78" t="s">
        <v>149</v>
      </c>
      <c r="F129" s="110" t="s">
        <v>185</v>
      </c>
      <c r="G129" s="111" t="s">
        <v>101</v>
      </c>
      <c r="H129" s="50">
        <v>18</v>
      </c>
    </row>
    <row r="130" spans="1:8" ht="12.75">
      <c r="A130" s="52">
        <v>98</v>
      </c>
      <c r="B130" s="118">
        <v>42657</v>
      </c>
      <c r="C130" s="119">
        <v>0.8194444444444445</v>
      </c>
      <c r="D130" s="120" t="s">
        <v>176</v>
      </c>
      <c r="E130" s="79" t="s">
        <v>267</v>
      </c>
      <c r="F130" s="121" t="s">
        <v>110</v>
      </c>
      <c r="G130" s="122" t="s">
        <v>101</v>
      </c>
      <c r="H130" s="58">
        <v>23</v>
      </c>
    </row>
    <row r="131" spans="1:8" ht="12.75">
      <c r="A131" s="100"/>
      <c r="B131" s="34" t="s">
        <v>226</v>
      </c>
      <c r="C131" s="34"/>
      <c r="D131" s="34"/>
      <c r="E131" s="34"/>
      <c r="F131" s="34"/>
      <c r="G131" s="34"/>
      <c r="H131" s="34"/>
    </row>
    <row r="132" spans="1:8" ht="12.75">
      <c r="A132" s="101" t="s">
        <v>90</v>
      </c>
      <c r="B132" s="102" t="s">
        <v>91</v>
      </c>
      <c r="C132" s="102" t="s">
        <v>92</v>
      </c>
      <c r="D132" s="102" t="s">
        <v>93</v>
      </c>
      <c r="E132" s="102" t="s">
        <v>94</v>
      </c>
      <c r="F132" s="102" t="s">
        <v>95</v>
      </c>
      <c r="G132" s="102" t="s">
        <v>96</v>
      </c>
      <c r="H132" s="103" t="s">
        <v>97</v>
      </c>
    </row>
    <row r="133" spans="1:8" ht="12.75">
      <c r="A133" s="38">
        <v>99</v>
      </c>
      <c r="B133" s="104">
        <v>42660</v>
      </c>
      <c r="C133" s="105">
        <v>0.7916666666666666</v>
      </c>
      <c r="D133" s="68" t="s">
        <v>194</v>
      </c>
      <c r="E133" s="77" t="s">
        <v>212</v>
      </c>
      <c r="F133" s="60" t="s">
        <v>135</v>
      </c>
      <c r="G133" s="106" t="s">
        <v>101</v>
      </c>
      <c r="H133" s="44">
        <v>16</v>
      </c>
    </row>
    <row r="134" spans="1:8" ht="12.75">
      <c r="A134" s="45">
        <v>100</v>
      </c>
      <c r="B134" s="107">
        <v>42660</v>
      </c>
      <c r="C134" s="108">
        <v>0.8194444444444445</v>
      </c>
      <c r="D134" s="109" t="s">
        <v>195</v>
      </c>
      <c r="E134" s="78" t="s">
        <v>138</v>
      </c>
      <c r="F134" s="110" t="s">
        <v>180</v>
      </c>
      <c r="G134" s="111" t="s">
        <v>101</v>
      </c>
      <c r="H134" s="50">
        <v>17</v>
      </c>
    </row>
    <row r="135" spans="1:8" ht="12.75">
      <c r="A135" s="45">
        <v>101</v>
      </c>
      <c r="B135" s="107">
        <v>42661</v>
      </c>
      <c r="C135" s="108">
        <v>0.7916666666666666</v>
      </c>
      <c r="D135" s="109" t="s">
        <v>207</v>
      </c>
      <c r="E135" s="78" t="s">
        <v>264</v>
      </c>
      <c r="F135" s="110" t="s">
        <v>126</v>
      </c>
      <c r="G135" s="111" t="s">
        <v>101</v>
      </c>
      <c r="H135" s="50">
        <v>22</v>
      </c>
    </row>
    <row r="136" spans="1:8" ht="12.75">
      <c r="A136" s="45">
        <v>102</v>
      </c>
      <c r="B136" s="107">
        <v>42661</v>
      </c>
      <c r="C136" s="108">
        <v>0.8194444444444445</v>
      </c>
      <c r="D136" s="109" t="s">
        <v>192</v>
      </c>
      <c r="E136" s="78" t="s">
        <v>138</v>
      </c>
      <c r="F136" s="110" t="s">
        <v>173</v>
      </c>
      <c r="G136" s="111" t="s">
        <v>101</v>
      </c>
      <c r="H136" s="50">
        <v>19</v>
      </c>
    </row>
    <row r="137" spans="1:8" ht="12.75">
      <c r="A137" s="45">
        <v>103</v>
      </c>
      <c r="B137" s="107">
        <v>42662</v>
      </c>
      <c r="C137" s="108">
        <v>0.7916666666666666</v>
      </c>
      <c r="D137" s="109" t="s">
        <v>209</v>
      </c>
      <c r="E137" s="78" t="s">
        <v>140</v>
      </c>
      <c r="F137" s="110" t="s">
        <v>193</v>
      </c>
      <c r="G137" s="111" t="s">
        <v>101</v>
      </c>
      <c r="H137" s="50">
        <v>25</v>
      </c>
    </row>
    <row r="138" spans="1:8" ht="12.75">
      <c r="A138" s="45">
        <v>104</v>
      </c>
      <c r="B138" s="107">
        <v>42662</v>
      </c>
      <c r="C138" s="108">
        <v>0.8194444444444445</v>
      </c>
      <c r="D138" s="109" t="s">
        <v>187</v>
      </c>
      <c r="E138" s="78" t="s">
        <v>268</v>
      </c>
      <c r="F138" s="110" t="s">
        <v>174</v>
      </c>
      <c r="G138" s="111" t="s">
        <v>101</v>
      </c>
      <c r="H138" s="50">
        <v>20</v>
      </c>
    </row>
    <row r="139" spans="1:8" ht="12.75">
      <c r="A139" s="45">
        <v>105</v>
      </c>
      <c r="B139" s="107">
        <v>42663</v>
      </c>
      <c r="C139" s="108">
        <v>0.7916666666666666</v>
      </c>
      <c r="D139" s="109" t="s">
        <v>185</v>
      </c>
      <c r="E139" s="78" t="s">
        <v>138</v>
      </c>
      <c r="F139" s="110" t="s">
        <v>165</v>
      </c>
      <c r="G139" s="111" t="s">
        <v>101</v>
      </c>
      <c r="H139" s="50">
        <v>18</v>
      </c>
    </row>
    <row r="140" spans="1:8" ht="12.75">
      <c r="A140" s="45">
        <v>106</v>
      </c>
      <c r="B140" s="107">
        <v>42663</v>
      </c>
      <c r="C140" s="108">
        <v>0.8194444444444445</v>
      </c>
      <c r="D140" s="109" t="s">
        <v>201</v>
      </c>
      <c r="E140" s="78" t="s">
        <v>269</v>
      </c>
      <c r="F140" s="110" t="s">
        <v>186</v>
      </c>
      <c r="G140" s="111" t="s">
        <v>101</v>
      </c>
      <c r="H140" s="50">
        <v>24</v>
      </c>
    </row>
    <row r="141" spans="1:8" ht="12.75">
      <c r="A141" s="61">
        <v>107</v>
      </c>
      <c r="B141" s="123">
        <v>42674</v>
      </c>
      <c r="C141" s="113">
        <v>0.7916666666666666</v>
      </c>
      <c r="D141" s="114" t="s">
        <v>180</v>
      </c>
      <c r="E141" s="115" t="s">
        <v>256</v>
      </c>
      <c r="F141" s="116" t="s">
        <v>169</v>
      </c>
      <c r="G141" s="117" t="s">
        <v>101</v>
      </c>
      <c r="H141" s="67">
        <v>17</v>
      </c>
    </row>
    <row r="142" spans="1:8" ht="12.75">
      <c r="A142" s="61">
        <v>108</v>
      </c>
      <c r="B142" s="123">
        <v>42674</v>
      </c>
      <c r="C142" s="113">
        <v>0.8194444444444445</v>
      </c>
      <c r="D142" s="114" t="s">
        <v>110</v>
      </c>
      <c r="E142" s="115" t="s">
        <v>236</v>
      </c>
      <c r="F142" s="116" t="s">
        <v>102</v>
      </c>
      <c r="G142" s="117" t="s">
        <v>101</v>
      </c>
      <c r="H142" s="67">
        <v>23</v>
      </c>
    </row>
    <row r="143" spans="1:8" ht="12.75">
      <c r="A143" s="124">
        <v>109</v>
      </c>
      <c r="B143" s="125">
        <v>42674</v>
      </c>
      <c r="C143" s="126">
        <v>0.8472222222222222</v>
      </c>
      <c r="D143" s="127" t="s">
        <v>199</v>
      </c>
      <c r="E143" s="128" t="s">
        <v>149</v>
      </c>
      <c r="F143" s="129" t="s">
        <v>130</v>
      </c>
      <c r="G143" s="130" t="s">
        <v>101</v>
      </c>
      <c r="H143" s="131">
        <v>21</v>
      </c>
    </row>
    <row r="144" spans="1:8" ht="12.75">
      <c r="A144" s="100"/>
      <c r="B144" s="34" t="s">
        <v>238</v>
      </c>
      <c r="C144" s="34"/>
      <c r="D144" s="34"/>
      <c r="E144" s="34"/>
      <c r="F144" s="34"/>
      <c r="G144" s="34"/>
      <c r="H144" s="34"/>
    </row>
    <row r="145" spans="1:8" ht="12.75">
      <c r="A145" s="101" t="s">
        <v>90</v>
      </c>
      <c r="B145" s="102" t="s">
        <v>91</v>
      </c>
      <c r="C145" s="102" t="s">
        <v>92</v>
      </c>
      <c r="D145" s="102" t="s">
        <v>93</v>
      </c>
      <c r="E145" s="102" t="s">
        <v>94</v>
      </c>
      <c r="F145" s="102" t="s">
        <v>95</v>
      </c>
      <c r="G145" s="102" t="s">
        <v>96</v>
      </c>
      <c r="H145" s="103" t="s">
        <v>97</v>
      </c>
    </row>
    <row r="146" spans="1:8" ht="12.75">
      <c r="A146" s="38">
        <v>110</v>
      </c>
      <c r="B146" s="104">
        <v>42667</v>
      </c>
      <c r="C146" s="105">
        <v>0.7916666666666666</v>
      </c>
      <c r="D146" s="68" t="s">
        <v>135</v>
      </c>
      <c r="E146" s="77" t="s">
        <v>118</v>
      </c>
      <c r="F146" s="60" t="s">
        <v>168</v>
      </c>
      <c r="G146" s="106" t="s">
        <v>101</v>
      </c>
      <c r="H146" s="44">
        <v>16</v>
      </c>
    </row>
    <row r="147" spans="1:8" ht="12.75">
      <c r="A147" s="45">
        <v>111</v>
      </c>
      <c r="B147" s="107">
        <v>42667</v>
      </c>
      <c r="C147" s="108">
        <v>0.8194444444444445</v>
      </c>
      <c r="D147" s="109" t="s">
        <v>165</v>
      </c>
      <c r="E147" s="78" t="s">
        <v>256</v>
      </c>
      <c r="F147" s="110" t="s">
        <v>196</v>
      </c>
      <c r="G147" s="111" t="s">
        <v>101</v>
      </c>
      <c r="H147" s="50">
        <v>18</v>
      </c>
    </row>
    <row r="148" spans="1:8" ht="12.75">
      <c r="A148" s="45">
        <v>112</v>
      </c>
      <c r="B148" s="107">
        <v>42667</v>
      </c>
      <c r="C148" s="108">
        <v>0.8472222222222222</v>
      </c>
      <c r="D148" s="109" t="s">
        <v>173</v>
      </c>
      <c r="E148" s="78" t="s">
        <v>270</v>
      </c>
      <c r="F148" s="110" t="s">
        <v>133</v>
      </c>
      <c r="G148" s="111" t="s">
        <v>101</v>
      </c>
      <c r="H148" s="50">
        <v>19</v>
      </c>
    </row>
    <row r="149" spans="1:8" ht="12.75">
      <c r="A149" s="45">
        <v>113</v>
      </c>
      <c r="B149" s="107">
        <v>42668</v>
      </c>
      <c r="C149" s="108">
        <v>0.7916666666666666</v>
      </c>
      <c r="D149" s="109" t="s">
        <v>174</v>
      </c>
      <c r="E149" s="78" t="s">
        <v>144</v>
      </c>
      <c r="F149" s="110" t="s">
        <v>202</v>
      </c>
      <c r="G149" s="111" t="s">
        <v>101</v>
      </c>
      <c r="H149" s="50">
        <v>20</v>
      </c>
    </row>
    <row r="150" spans="1:8" ht="12.75">
      <c r="A150" s="45">
        <v>114</v>
      </c>
      <c r="B150" s="107">
        <v>42668</v>
      </c>
      <c r="C150" s="108">
        <v>0.8194444444444445</v>
      </c>
      <c r="D150" s="109" t="s">
        <v>130</v>
      </c>
      <c r="E150" s="78" t="s">
        <v>142</v>
      </c>
      <c r="F150" s="110" t="s">
        <v>171</v>
      </c>
      <c r="G150" s="111" t="s">
        <v>101</v>
      </c>
      <c r="H150" s="50">
        <v>21</v>
      </c>
    </row>
    <row r="151" spans="1:8" ht="12.75">
      <c r="A151" s="45">
        <v>115</v>
      </c>
      <c r="B151" s="107">
        <v>42669</v>
      </c>
      <c r="C151" s="108">
        <v>0.7916666666666666</v>
      </c>
      <c r="D151" s="109" t="s">
        <v>126</v>
      </c>
      <c r="E151" s="78" t="s">
        <v>147</v>
      </c>
      <c r="F151" s="110" t="s">
        <v>172</v>
      </c>
      <c r="G151" s="111" t="s">
        <v>101</v>
      </c>
      <c r="H151" s="50">
        <v>22</v>
      </c>
    </row>
    <row r="152" spans="1:8" ht="12.75">
      <c r="A152" s="45">
        <v>116</v>
      </c>
      <c r="B152" s="107">
        <v>42669</v>
      </c>
      <c r="C152" s="108">
        <v>0.8194444444444445</v>
      </c>
      <c r="D152" s="109" t="s">
        <v>102</v>
      </c>
      <c r="E152" s="78" t="s">
        <v>271</v>
      </c>
      <c r="F152" s="110" t="s">
        <v>176</v>
      </c>
      <c r="G152" s="111" t="s">
        <v>101</v>
      </c>
      <c r="H152" s="50">
        <v>23</v>
      </c>
    </row>
    <row r="153" spans="1:8" ht="12.75">
      <c r="A153" s="45">
        <v>117</v>
      </c>
      <c r="B153" s="107">
        <v>42670</v>
      </c>
      <c r="C153" s="108">
        <v>0.7916666666666666</v>
      </c>
      <c r="D153" s="109" t="s">
        <v>193</v>
      </c>
      <c r="E153" s="78" t="s">
        <v>272</v>
      </c>
      <c r="F153" s="110" t="s">
        <v>178</v>
      </c>
      <c r="G153" s="111" t="s">
        <v>101</v>
      </c>
      <c r="H153" s="50">
        <v>25</v>
      </c>
    </row>
    <row r="154" spans="1:8" ht="12.75">
      <c r="A154" s="45">
        <v>118</v>
      </c>
      <c r="B154" s="107">
        <v>42670</v>
      </c>
      <c r="C154" s="108">
        <v>0.8194444444444445</v>
      </c>
      <c r="D154" s="109" t="s">
        <v>186</v>
      </c>
      <c r="E154" s="78" t="s">
        <v>273</v>
      </c>
      <c r="F154" s="110" t="s">
        <v>177</v>
      </c>
      <c r="G154" s="111" t="s">
        <v>101</v>
      </c>
      <c r="H154" s="50">
        <v>24</v>
      </c>
    </row>
    <row r="155" spans="1:8" ht="12.75">
      <c r="A155" s="45">
        <v>119</v>
      </c>
      <c r="B155" s="107">
        <v>42671</v>
      </c>
      <c r="C155" s="108">
        <v>0.7916666666666666</v>
      </c>
      <c r="D155" s="109" t="s">
        <v>168</v>
      </c>
      <c r="E155" s="78" t="s">
        <v>244</v>
      </c>
      <c r="F155" s="110" t="s">
        <v>194</v>
      </c>
      <c r="G155" s="111" t="s">
        <v>101</v>
      </c>
      <c r="H155" s="50">
        <v>16</v>
      </c>
    </row>
    <row r="156" spans="1:8" ht="12.75">
      <c r="A156" s="52">
        <v>120</v>
      </c>
      <c r="B156" s="118">
        <v>42671</v>
      </c>
      <c r="C156" s="119">
        <v>0.8194444444444445</v>
      </c>
      <c r="D156" s="120" t="s">
        <v>169</v>
      </c>
      <c r="E156" s="79" t="s">
        <v>212</v>
      </c>
      <c r="F156" s="121" t="s">
        <v>195</v>
      </c>
      <c r="G156" s="122" t="s">
        <v>101</v>
      </c>
      <c r="H156" s="58">
        <v>17</v>
      </c>
    </row>
    <row r="158" ht="12.75">
      <c r="D158" s="90" t="s">
        <v>274</v>
      </c>
    </row>
    <row r="159" ht="246.75" customHeight="1"/>
    <row r="160" spans="1:8" ht="22.5">
      <c r="A160" s="96" t="s">
        <v>275</v>
      </c>
      <c r="B160" s="96"/>
      <c r="C160" s="96"/>
      <c r="D160" s="96"/>
      <c r="E160" s="96"/>
      <c r="F160" s="96"/>
      <c r="G160" s="96"/>
      <c r="H160" s="96"/>
    </row>
    <row r="161" spans="1:8" ht="6" customHeight="1">
      <c r="A161" s="93"/>
      <c r="B161" s="94"/>
      <c r="C161" s="93"/>
      <c r="D161" s="97"/>
      <c r="E161" s="94"/>
      <c r="F161" s="98"/>
      <c r="G161" s="99"/>
      <c r="H161" s="93"/>
    </row>
    <row r="162" ht="6" customHeight="1"/>
    <row r="163" spans="2:8" ht="15">
      <c r="B163" s="132" t="s">
        <v>60</v>
      </c>
      <c r="C163" s="132"/>
      <c r="D163" s="132"/>
      <c r="F163" s="132" t="s">
        <v>61</v>
      </c>
      <c r="G163" s="132"/>
      <c r="H163" s="132"/>
    </row>
    <row r="164" spans="2:8" ht="15">
      <c r="B164" s="133" t="s">
        <v>168</v>
      </c>
      <c r="C164" s="133"/>
      <c r="D164" s="133"/>
      <c r="F164" s="133" t="s">
        <v>130</v>
      </c>
      <c r="G164" s="133"/>
      <c r="H164" s="133"/>
    </row>
    <row r="165" spans="2:8" ht="15">
      <c r="B165" s="134" t="s">
        <v>169</v>
      </c>
      <c r="C165" s="134"/>
      <c r="D165" s="134"/>
      <c r="F165" s="134" t="s">
        <v>207</v>
      </c>
      <c r="G165" s="134"/>
      <c r="H165" s="134"/>
    </row>
    <row r="166" spans="2:8" ht="15">
      <c r="B166" s="134" t="s">
        <v>185</v>
      </c>
      <c r="C166" s="134"/>
      <c r="D166" s="134"/>
      <c r="F166" s="134" t="s">
        <v>102</v>
      </c>
      <c r="G166" s="134"/>
      <c r="H166" s="134"/>
    </row>
    <row r="167" spans="2:8" ht="15">
      <c r="B167" s="134" t="s">
        <v>192</v>
      </c>
      <c r="C167" s="134"/>
      <c r="D167" s="134"/>
      <c r="F167" s="134" t="s">
        <v>186</v>
      </c>
      <c r="G167" s="134"/>
      <c r="H167" s="134"/>
    </row>
    <row r="168" spans="2:8" ht="15">
      <c r="B168" s="135" t="s">
        <v>174</v>
      </c>
      <c r="C168" s="135"/>
      <c r="D168" s="135"/>
      <c r="F168" s="135" t="s">
        <v>193</v>
      </c>
      <c r="G168" s="135"/>
      <c r="H168" s="135"/>
    </row>
    <row r="170" spans="1:8" ht="12.75">
      <c r="A170" s="100"/>
      <c r="B170" s="34" t="s">
        <v>89</v>
      </c>
      <c r="C170" s="34"/>
      <c r="D170" s="34"/>
      <c r="E170" s="34"/>
      <c r="F170" s="34"/>
      <c r="G170" s="34"/>
      <c r="H170" s="34"/>
    </row>
    <row r="171" spans="1:8" ht="12.75">
      <c r="A171" s="101" t="s">
        <v>90</v>
      </c>
      <c r="B171" s="102" t="s">
        <v>91</v>
      </c>
      <c r="C171" s="102" t="s">
        <v>92</v>
      </c>
      <c r="D171" s="102" t="s">
        <v>93</v>
      </c>
      <c r="E171" s="102" t="s">
        <v>94</v>
      </c>
      <c r="F171" s="102" t="s">
        <v>95</v>
      </c>
      <c r="G171" s="102" t="s">
        <v>96</v>
      </c>
      <c r="H171" s="103" t="s">
        <v>97</v>
      </c>
    </row>
    <row r="172" spans="1:8" ht="12.75">
      <c r="A172" s="38">
        <v>121</v>
      </c>
      <c r="B172" s="104">
        <v>42677</v>
      </c>
      <c r="C172" s="105">
        <v>0.7916666666666666</v>
      </c>
      <c r="D172" s="68" t="s">
        <v>168</v>
      </c>
      <c r="E172" s="77" t="s">
        <v>219</v>
      </c>
      <c r="F172" s="60" t="s">
        <v>169</v>
      </c>
      <c r="G172" s="106" t="s">
        <v>101</v>
      </c>
      <c r="H172" s="44">
        <v>26</v>
      </c>
    </row>
    <row r="173" spans="1:8" ht="12.75">
      <c r="A173" s="45">
        <v>122</v>
      </c>
      <c r="B173" s="107">
        <v>42677</v>
      </c>
      <c r="C173" s="108">
        <v>0.8194444444444445</v>
      </c>
      <c r="D173" s="109" t="s">
        <v>185</v>
      </c>
      <c r="E173" s="78" t="s">
        <v>109</v>
      </c>
      <c r="F173" s="110" t="s">
        <v>192</v>
      </c>
      <c r="G173" s="111" t="s">
        <v>101</v>
      </c>
      <c r="H173" s="50">
        <v>26</v>
      </c>
    </row>
    <row r="174" spans="1:8" ht="12.75">
      <c r="A174" s="45">
        <v>123</v>
      </c>
      <c r="B174" s="107">
        <v>42678</v>
      </c>
      <c r="C174" s="108">
        <v>0.7916666666666666</v>
      </c>
      <c r="D174" s="109" t="s">
        <v>130</v>
      </c>
      <c r="E174" s="78" t="s">
        <v>109</v>
      </c>
      <c r="F174" s="110" t="s">
        <v>207</v>
      </c>
      <c r="G174" s="111" t="s">
        <v>101</v>
      </c>
      <c r="H174" s="50">
        <v>27</v>
      </c>
    </row>
    <row r="175" spans="1:8" ht="12.75">
      <c r="A175" s="52">
        <v>124</v>
      </c>
      <c r="B175" s="118">
        <v>42678</v>
      </c>
      <c r="C175" s="119">
        <v>0.8194444444444445</v>
      </c>
      <c r="D175" s="120" t="s">
        <v>102</v>
      </c>
      <c r="E175" s="79" t="s">
        <v>273</v>
      </c>
      <c r="F175" s="121" t="s">
        <v>186</v>
      </c>
      <c r="G175" s="122" t="s">
        <v>101</v>
      </c>
      <c r="H175" s="58">
        <v>27</v>
      </c>
    </row>
    <row r="176" spans="1:8" ht="12.75">
      <c r="A176" s="100"/>
      <c r="B176" s="80" t="s">
        <v>129</v>
      </c>
      <c r="C176" s="80"/>
      <c r="D176" s="80"/>
      <c r="E176" s="80"/>
      <c r="F176" s="80"/>
      <c r="G176" s="80"/>
      <c r="H176" s="80"/>
    </row>
    <row r="177" spans="1:8" ht="12.75">
      <c r="A177" s="101" t="s">
        <v>90</v>
      </c>
      <c r="B177" s="102" t="s">
        <v>91</v>
      </c>
      <c r="C177" s="102" t="s">
        <v>92</v>
      </c>
      <c r="D177" s="102" t="s">
        <v>93</v>
      </c>
      <c r="E177" s="102" t="s">
        <v>94</v>
      </c>
      <c r="F177" s="102" t="s">
        <v>95</v>
      </c>
      <c r="G177" s="102" t="s">
        <v>96</v>
      </c>
      <c r="H177" s="103" t="s">
        <v>97</v>
      </c>
    </row>
    <row r="178" spans="1:8" ht="12.75">
      <c r="A178" s="38">
        <v>125</v>
      </c>
      <c r="B178" s="104">
        <v>42681</v>
      </c>
      <c r="C178" s="105">
        <v>0.7916666666666666</v>
      </c>
      <c r="D178" s="68" t="s">
        <v>193</v>
      </c>
      <c r="E178" s="77" t="s">
        <v>115</v>
      </c>
      <c r="F178" s="60" t="s">
        <v>130</v>
      </c>
      <c r="G178" s="106" t="s">
        <v>101</v>
      </c>
      <c r="H178" s="44">
        <v>27</v>
      </c>
    </row>
    <row r="179" spans="1:8" ht="12.75">
      <c r="A179" s="45">
        <v>126</v>
      </c>
      <c r="B179" s="107">
        <v>42681</v>
      </c>
      <c r="C179" s="108">
        <v>0.8194444444444445</v>
      </c>
      <c r="D179" s="109" t="s">
        <v>207</v>
      </c>
      <c r="E179" s="78" t="s">
        <v>231</v>
      </c>
      <c r="F179" s="110" t="s">
        <v>102</v>
      </c>
      <c r="G179" s="111" t="s">
        <v>101</v>
      </c>
      <c r="H179" s="50">
        <v>27</v>
      </c>
    </row>
    <row r="180" spans="1:8" ht="12.75">
      <c r="A180" s="45">
        <v>127</v>
      </c>
      <c r="B180" s="107">
        <v>42682</v>
      </c>
      <c r="C180" s="108">
        <v>0.7916666666666666</v>
      </c>
      <c r="D180" s="109" t="s">
        <v>174</v>
      </c>
      <c r="E180" s="78" t="s">
        <v>112</v>
      </c>
      <c r="F180" s="110" t="s">
        <v>169</v>
      </c>
      <c r="G180" s="111" t="s">
        <v>101</v>
      </c>
      <c r="H180" s="50">
        <v>26</v>
      </c>
    </row>
    <row r="181" spans="1:8" ht="12.75">
      <c r="A181" s="52">
        <v>128</v>
      </c>
      <c r="B181" s="118">
        <v>42682</v>
      </c>
      <c r="C181" s="119">
        <v>0.8194444444444445</v>
      </c>
      <c r="D181" s="120" t="s">
        <v>192</v>
      </c>
      <c r="E181" s="79" t="s">
        <v>276</v>
      </c>
      <c r="F181" s="121" t="s">
        <v>168</v>
      </c>
      <c r="G181" s="122" t="s">
        <v>101</v>
      </c>
      <c r="H181" s="58">
        <v>26</v>
      </c>
    </row>
    <row r="182" spans="1:8" ht="12.75">
      <c r="A182" s="100"/>
      <c r="B182" s="80" t="s">
        <v>146</v>
      </c>
      <c r="C182" s="80"/>
      <c r="D182" s="80"/>
      <c r="E182" s="80"/>
      <c r="F182" s="80"/>
      <c r="G182" s="80"/>
      <c r="H182" s="80"/>
    </row>
    <row r="183" spans="1:8" ht="12.75">
      <c r="A183" s="101" t="s">
        <v>90</v>
      </c>
      <c r="B183" s="102" t="s">
        <v>91</v>
      </c>
      <c r="C183" s="102" t="s">
        <v>92</v>
      </c>
      <c r="D183" s="102" t="s">
        <v>93</v>
      </c>
      <c r="E183" s="102" t="s">
        <v>94</v>
      </c>
      <c r="F183" s="102" t="s">
        <v>95</v>
      </c>
      <c r="G183" s="102" t="s">
        <v>96</v>
      </c>
      <c r="H183" s="103" t="s">
        <v>97</v>
      </c>
    </row>
    <row r="184" spans="1:8" ht="12.75">
      <c r="A184" s="38">
        <v>130</v>
      </c>
      <c r="B184" s="104">
        <v>42684</v>
      </c>
      <c r="C184" s="105">
        <v>0.7916666666666666</v>
      </c>
      <c r="D184" s="68" t="s">
        <v>168</v>
      </c>
      <c r="E184" s="77" t="s">
        <v>229</v>
      </c>
      <c r="F184" s="60" t="s">
        <v>185</v>
      </c>
      <c r="G184" s="106" t="s">
        <v>101</v>
      </c>
      <c r="H184" s="44">
        <v>26</v>
      </c>
    </row>
    <row r="185" spans="1:8" ht="12.75">
      <c r="A185" s="61">
        <v>129</v>
      </c>
      <c r="B185" s="123">
        <v>42688</v>
      </c>
      <c r="C185" s="108">
        <v>0.7777777777777778</v>
      </c>
      <c r="D185" s="109" t="s">
        <v>186</v>
      </c>
      <c r="E185" s="78" t="s">
        <v>124</v>
      </c>
      <c r="F185" s="110" t="s">
        <v>193</v>
      </c>
      <c r="G185" s="111" t="s">
        <v>101</v>
      </c>
      <c r="H185" s="50">
        <v>27</v>
      </c>
    </row>
    <row r="186" spans="1:8" ht="12.75">
      <c r="A186" s="61">
        <v>131</v>
      </c>
      <c r="B186" s="123">
        <v>42688</v>
      </c>
      <c r="C186" s="108">
        <v>0.7916666666666666</v>
      </c>
      <c r="D186" s="109" t="s">
        <v>192</v>
      </c>
      <c r="E186" s="78" t="s">
        <v>218</v>
      </c>
      <c r="F186" s="110" t="s">
        <v>174</v>
      </c>
      <c r="G186" s="111" t="s">
        <v>101</v>
      </c>
      <c r="H186" s="50">
        <v>26</v>
      </c>
    </row>
    <row r="187" spans="1:8" ht="12.75">
      <c r="A187" s="124">
        <v>132</v>
      </c>
      <c r="B187" s="125">
        <v>42688</v>
      </c>
      <c r="C187" s="119">
        <v>0.8194444444444445</v>
      </c>
      <c r="D187" s="120" t="s">
        <v>130</v>
      </c>
      <c r="E187" s="79" t="s">
        <v>99</v>
      </c>
      <c r="F187" s="121" t="s">
        <v>102</v>
      </c>
      <c r="G187" s="122" t="s">
        <v>101</v>
      </c>
      <c r="H187" s="58">
        <v>27</v>
      </c>
    </row>
    <row r="188" spans="1:8" ht="12.75">
      <c r="A188" s="100"/>
      <c r="B188" s="80" t="s">
        <v>152</v>
      </c>
      <c r="C188" s="80"/>
      <c r="D188" s="80"/>
      <c r="E188" s="80"/>
      <c r="F188" s="80"/>
      <c r="G188" s="80"/>
      <c r="H188" s="80"/>
    </row>
    <row r="189" spans="1:8" ht="12.75">
      <c r="A189" s="101" t="s">
        <v>90</v>
      </c>
      <c r="B189" s="102" t="s">
        <v>91</v>
      </c>
      <c r="C189" s="102" t="s">
        <v>92</v>
      </c>
      <c r="D189" s="102" t="s">
        <v>93</v>
      </c>
      <c r="E189" s="102" t="s">
        <v>94</v>
      </c>
      <c r="F189" s="102" t="s">
        <v>95</v>
      </c>
      <c r="G189" s="102" t="s">
        <v>96</v>
      </c>
      <c r="H189" s="103" t="s">
        <v>97</v>
      </c>
    </row>
    <row r="190" spans="1:8" ht="12.75">
      <c r="A190" s="136">
        <v>133</v>
      </c>
      <c r="B190" s="137">
        <v>42688</v>
      </c>
      <c r="C190" s="105">
        <v>0.8472222222222222</v>
      </c>
      <c r="D190" s="68" t="s">
        <v>169</v>
      </c>
      <c r="E190" s="77" t="s">
        <v>236</v>
      </c>
      <c r="F190" s="60" t="s">
        <v>185</v>
      </c>
      <c r="G190" s="106" t="s">
        <v>101</v>
      </c>
      <c r="H190" s="44">
        <v>26</v>
      </c>
    </row>
    <row r="191" spans="1:8" ht="12.75">
      <c r="A191" s="45">
        <v>134</v>
      </c>
      <c r="B191" s="107">
        <v>42690</v>
      </c>
      <c r="C191" s="108">
        <v>0.7916666666666666</v>
      </c>
      <c r="D191" s="109" t="s">
        <v>193</v>
      </c>
      <c r="E191" s="78" t="s">
        <v>115</v>
      </c>
      <c r="F191" s="110" t="s">
        <v>207</v>
      </c>
      <c r="G191" s="111" t="s">
        <v>101</v>
      </c>
      <c r="H191" s="50">
        <v>27</v>
      </c>
    </row>
    <row r="192" spans="1:8" ht="12.75">
      <c r="A192" s="45">
        <v>135</v>
      </c>
      <c r="B192" s="107">
        <v>42690</v>
      </c>
      <c r="C192" s="108">
        <v>0.8194444444444445</v>
      </c>
      <c r="D192" s="109" t="s">
        <v>174</v>
      </c>
      <c r="E192" s="78" t="s">
        <v>277</v>
      </c>
      <c r="F192" s="110" t="s">
        <v>168</v>
      </c>
      <c r="G192" s="111" t="s">
        <v>101</v>
      </c>
      <c r="H192" s="50">
        <v>26</v>
      </c>
    </row>
    <row r="193" spans="1:8" ht="12.75">
      <c r="A193" s="52">
        <v>136</v>
      </c>
      <c r="B193" s="118">
        <v>42690</v>
      </c>
      <c r="C193" s="119">
        <v>0.8472222222222222</v>
      </c>
      <c r="D193" s="120" t="s">
        <v>186</v>
      </c>
      <c r="E193" s="79" t="s">
        <v>148</v>
      </c>
      <c r="F193" s="121" t="s">
        <v>130</v>
      </c>
      <c r="G193" s="122" t="s">
        <v>101</v>
      </c>
      <c r="H193" s="58">
        <v>27</v>
      </c>
    </row>
    <row r="194" spans="1:8" ht="12.75">
      <c r="A194" s="100"/>
      <c r="B194" s="80" t="s">
        <v>153</v>
      </c>
      <c r="C194" s="80"/>
      <c r="D194" s="80"/>
      <c r="E194" s="80"/>
      <c r="F194" s="80"/>
      <c r="G194" s="80"/>
      <c r="H194" s="80"/>
    </row>
    <row r="195" spans="1:8" ht="12.75">
      <c r="A195" s="101" t="s">
        <v>90</v>
      </c>
      <c r="B195" s="102" t="s">
        <v>91</v>
      </c>
      <c r="C195" s="102" t="s">
        <v>92</v>
      </c>
      <c r="D195" s="102" t="s">
        <v>93</v>
      </c>
      <c r="E195" s="102" t="s">
        <v>94</v>
      </c>
      <c r="F195" s="102" t="s">
        <v>95</v>
      </c>
      <c r="G195" s="102" t="s">
        <v>96</v>
      </c>
      <c r="H195" s="103" t="s">
        <v>97</v>
      </c>
    </row>
    <row r="196" spans="1:8" ht="12.75">
      <c r="A196" s="38">
        <v>137</v>
      </c>
      <c r="B196" s="104">
        <v>42691</v>
      </c>
      <c r="C196" s="105">
        <v>0.7916666666666666</v>
      </c>
      <c r="D196" s="68" t="s">
        <v>169</v>
      </c>
      <c r="E196" s="77" t="s">
        <v>216</v>
      </c>
      <c r="F196" s="60" t="s">
        <v>192</v>
      </c>
      <c r="G196" s="106" t="s">
        <v>101</v>
      </c>
      <c r="H196" s="44">
        <v>26</v>
      </c>
    </row>
    <row r="197" spans="1:8" ht="12.75">
      <c r="A197" s="45">
        <v>138</v>
      </c>
      <c r="B197" s="107">
        <v>42691</v>
      </c>
      <c r="C197" s="108">
        <v>0.8194444444444445</v>
      </c>
      <c r="D197" s="109" t="s">
        <v>185</v>
      </c>
      <c r="E197" s="78" t="s">
        <v>142</v>
      </c>
      <c r="F197" s="110" t="s">
        <v>174</v>
      </c>
      <c r="G197" s="111" t="s">
        <v>101</v>
      </c>
      <c r="H197" s="50">
        <v>26</v>
      </c>
    </row>
    <row r="198" spans="1:8" ht="12.75">
      <c r="A198" s="45">
        <v>139</v>
      </c>
      <c r="B198" s="107">
        <v>42692</v>
      </c>
      <c r="C198" s="108">
        <v>0.7916666666666666</v>
      </c>
      <c r="D198" s="109" t="s">
        <v>207</v>
      </c>
      <c r="E198" s="78" t="s">
        <v>246</v>
      </c>
      <c r="F198" s="110" t="s">
        <v>186</v>
      </c>
      <c r="G198" s="111" t="s">
        <v>101</v>
      </c>
      <c r="H198" s="50">
        <v>27</v>
      </c>
    </row>
    <row r="199" spans="1:8" ht="12.75">
      <c r="A199" s="52">
        <v>140</v>
      </c>
      <c r="B199" s="118">
        <v>42692</v>
      </c>
      <c r="C199" s="119">
        <v>0.8194444444444445</v>
      </c>
      <c r="D199" s="120" t="s">
        <v>102</v>
      </c>
      <c r="E199" s="79" t="s">
        <v>124</v>
      </c>
      <c r="F199" s="121" t="s">
        <v>193</v>
      </c>
      <c r="G199" s="122" t="s">
        <v>101</v>
      </c>
      <c r="H199" s="58">
        <v>27</v>
      </c>
    </row>
    <row r="200" ht="222" customHeight="1"/>
    <row r="201" spans="1:8" ht="22.5">
      <c r="A201" s="138" t="s">
        <v>278</v>
      </c>
      <c r="B201" s="138"/>
      <c r="C201" s="138"/>
      <c r="D201" s="138"/>
      <c r="E201" s="138"/>
      <c r="F201" s="138"/>
      <c r="G201" s="138"/>
      <c r="H201" s="138"/>
    </row>
    <row r="202" spans="1:8" ht="6" customHeight="1">
      <c r="A202" s="93"/>
      <c r="B202" s="94"/>
      <c r="C202" s="93"/>
      <c r="D202" s="97"/>
      <c r="E202" s="94"/>
      <c r="F202" s="98"/>
      <c r="G202" s="99"/>
      <c r="H202" s="93"/>
    </row>
    <row r="203" spans="1:8" ht="6" customHeight="1">
      <c r="A203" s="93"/>
      <c r="B203" s="94"/>
      <c r="C203" s="93"/>
      <c r="D203" s="97"/>
      <c r="E203" s="94"/>
      <c r="F203" s="98"/>
      <c r="G203" s="99"/>
      <c r="H203" s="93"/>
    </row>
    <row r="204" spans="1:8" ht="15">
      <c r="A204" s="93"/>
      <c r="B204" s="132" t="s">
        <v>74</v>
      </c>
      <c r="C204" s="132"/>
      <c r="D204" s="132"/>
      <c r="E204" s="94"/>
      <c r="F204" s="132" t="s">
        <v>75</v>
      </c>
      <c r="G204" s="132"/>
      <c r="H204" s="132"/>
    </row>
    <row r="205" spans="1:8" ht="12.75">
      <c r="A205" s="93"/>
      <c r="B205" s="139" t="s">
        <v>174</v>
      </c>
      <c r="C205" s="139"/>
      <c r="D205" s="139"/>
      <c r="E205" s="94"/>
      <c r="F205" s="139" t="s">
        <v>102</v>
      </c>
      <c r="G205" s="139"/>
      <c r="H205" s="139"/>
    </row>
    <row r="206" spans="1:8" ht="12.75">
      <c r="A206" s="93"/>
      <c r="B206" s="140" t="s">
        <v>193</v>
      </c>
      <c r="C206" s="140"/>
      <c r="D206" s="140"/>
      <c r="E206" s="94"/>
      <c r="F206" s="140" t="s">
        <v>192</v>
      </c>
      <c r="G206" s="140"/>
      <c r="H206" s="140"/>
    </row>
    <row r="207" spans="1:8" ht="12.75">
      <c r="A207" s="93"/>
      <c r="B207" s="141" t="s">
        <v>185</v>
      </c>
      <c r="C207" s="141"/>
      <c r="D207" s="141"/>
      <c r="E207" s="94"/>
      <c r="F207" s="141" t="s">
        <v>207</v>
      </c>
      <c r="G207" s="141"/>
      <c r="H207" s="141"/>
    </row>
    <row r="208" spans="1:8" ht="12.75">
      <c r="A208" s="93"/>
      <c r="B208" s="94"/>
      <c r="C208" s="93"/>
      <c r="D208" s="97"/>
      <c r="E208" s="94"/>
      <c r="F208" s="98"/>
      <c r="G208" s="99"/>
      <c r="H208" s="93"/>
    </row>
    <row r="209" spans="1:8" ht="12.75">
      <c r="A209" s="100"/>
      <c r="B209" s="34" t="s">
        <v>89</v>
      </c>
      <c r="C209" s="34"/>
      <c r="D209" s="34"/>
      <c r="E209" s="34"/>
      <c r="F209" s="34"/>
      <c r="G209" s="34"/>
      <c r="H209" s="34"/>
    </row>
    <row r="210" spans="1:8" ht="12.75">
      <c r="A210" s="101" t="s">
        <v>90</v>
      </c>
      <c r="B210" s="102" t="s">
        <v>91</v>
      </c>
      <c r="C210" s="102" t="s">
        <v>92</v>
      </c>
      <c r="D210" s="102" t="s">
        <v>93</v>
      </c>
      <c r="E210" s="102" t="s">
        <v>94</v>
      </c>
      <c r="F210" s="102" t="s">
        <v>95</v>
      </c>
      <c r="G210" s="102" t="s">
        <v>96</v>
      </c>
      <c r="H210" s="103" t="s">
        <v>97</v>
      </c>
    </row>
    <row r="211" spans="1:8" ht="12.75">
      <c r="A211" s="142">
        <v>141</v>
      </c>
      <c r="B211" s="104">
        <v>42697</v>
      </c>
      <c r="C211" s="143">
        <v>0.7916666666666666</v>
      </c>
      <c r="D211" s="144" t="s">
        <v>193</v>
      </c>
      <c r="E211" s="145" t="s">
        <v>109</v>
      </c>
      <c r="F211" s="146" t="s">
        <v>185</v>
      </c>
      <c r="G211" s="147" t="s">
        <v>101</v>
      </c>
      <c r="H211" s="148">
        <v>28</v>
      </c>
    </row>
    <row r="212" spans="1:8" ht="12.75">
      <c r="A212" s="149">
        <v>142</v>
      </c>
      <c r="B212" s="118">
        <v>42697</v>
      </c>
      <c r="C212" s="150">
        <v>0.8194444444444445</v>
      </c>
      <c r="D212" s="151" t="s">
        <v>192</v>
      </c>
      <c r="E212" s="152" t="s">
        <v>99</v>
      </c>
      <c r="F212" s="153" t="s">
        <v>207</v>
      </c>
      <c r="G212" s="154" t="s">
        <v>101</v>
      </c>
      <c r="H212" s="155">
        <v>29</v>
      </c>
    </row>
    <row r="213" spans="1:8" ht="12.75">
      <c r="A213" s="93"/>
      <c r="B213" s="94"/>
      <c r="C213" s="93"/>
      <c r="D213" s="97"/>
      <c r="E213" s="94"/>
      <c r="F213" s="98"/>
      <c r="G213" s="99"/>
      <c r="H213" s="93"/>
    </row>
    <row r="214" spans="1:8" ht="12.75">
      <c r="A214" s="100"/>
      <c r="B214" s="34" t="s">
        <v>129</v>
      </c>
      <c r="C214" s="34"/>
      <c r="D214" s="34"/>
      <c r="E214" s="34"/>
      <c r="F214" s="34"/>
      <c r="G214" s="34"/>
      <c r="H214" s="34"/>
    </row>
    <row r="215" spans="1:8" ht="12.75">
      <c r="A215" s="101" t="s">
        <v>90</v>
      </c>
      <c r="B215" s="102" t="s">
        <v>91</v>
      </c>
      <c r="C215" s="102" t="s">
        <v>92</v>
      </c>
      <c r="D215" s="102" t="s">
        <v>93</v>
      </c>
      <c r="E215" s="102" t="s">
        <v>94</v>
      </c>
      <c r="F215" s="102" t="s">
        <v>95</v>
      </c>
      <c r="G215" s="102" t="s">
        <v>96</v>
      </c>
      <c r="H215" s="103" t="s">
        <v>97</v>
      </c>
    </row>
    <row r="216" spans="1:8" ht="12.75">
      <c r="A216" s="142">
        <v>143</v>
      </c>
      <c r="B216" s="104">
        <v>42699</v>
      </c>
      <c r="C216" s="143">
        <v>0.7916666666666666</v>
      </c>
      <c r="D216" s="144" t="s">
        <v>207</v>
      </c>
      <c r="E216" s="145" t="s">
        <v>250</v>
      </c>
      <c r="F216" s="146" t="s">
        <v>102</v>
      </c>
      <c r="G216" s="147" t="s">
        <v>101</v>
      </c>
      <c r="H216" s="148">
        <v>29</v>
      </c>
    </row>
    <row r="217" spans="1:8" ht="12.75">
      <c r="A217" s="149">
        <v>144</v>
      </c>
      <c r="B217" s="118">
        <v>42699</v>
      </c>
      <c r="C217" s="150">
        <v>0.8194444444444445</v>
      </c>
      <c r="D217" s="151" t="s">
        <v>185</v>
      </c>
      <c r="E217" s="152" t="s">
        <v>136</v>
      </c>
      <c r="F217" s="153" t="s">
        <v>174</v>
      </c>
      <c r="G217" s="154" t="s">
        <v>101</v>
      </c>
      <c r="H217" s="155">
        <v>28</v>
      </c>
    </row>
    <row r="218" spans="1:8" ht="12.75">
      <c r="A218" s="93"/>
      <c r="B218" s="94"/>
      <c r="C218" s="93"/>
      <c r="D218" s="97"/>
      <c r="E218" s="94"/>
      <c r="F218" s="98"/>
      <c r="G218" s="99"/>
      <c r="H218" s="93"/>
    </row>
    <row r="219" spans="1:8" ht="12.75">
      <c r="A219" s="100"/>
      <c r="B219" s="34" t="s">
        <v>146</v>
      </c>
      <c r="C219" s="34"/>
      <c r="D219" s="34"/>
      <c r="E219" s="34"/>
      <c r="F219" s="34"/>
      <c r="G219" s="34"/>
      <c r="H219" s="34"/>
    </row>
    <row r="220" spans="1:8" ht="12.75">
      <c r="A220" s="101" t="s">
        <v>90</v>
      </c>
      <c r="B220" s="102" t="s">
        <v>91</v>
      </c>
      <c r="C220" s="102" t="s">
        <v>92</v>
      </c>
      <c r="D220" s="102" t="s">
        <v>93</v>
      </c>
      <c r="E220" s="102" t="s">
        <v>94</v>
      </c>
      <c r="F220" s="102" t="s">
        <v>95</v>
      </c>
      <c r="G220" s="102" t="s">
        <v>96</v>
      </c>
      <c r="H220" s="103" t="s">
        <v>97</v>
      </c>
    </row>
    <row r="221" spans="1:8" ht="12.75">
      <c r="A221" s="142">
        <v>145</v>
      </c>
      <c r="B221" s="104">
        <v>42704</v>
      </c>
      <c r="C221" s="143">
        <v>0.7916666666666666</v>
      </c>
      <c r="D221" s="144" t="s">
        <v>174</v>
      </c>
      <c r="E221" s="145" t="s">
        <v>144</v>
      </c>
      <c r="F221" s="146" t="s">
        <v>193</v>
      </c>
      <c r="G221" s="147" t="s">
        <v>101</v>
      </c>
      <c r="H221" s="148">
        <v>28</v>
      </c>
    </row>
    <row r="222" spans="1:8" ht="12.75">
      <c r="A222" s="149">
        <v>146</v>
      </c>
      <c r="B222" s="118">
        <v>42704</v>
      </c>
      <c r="C222" s="150">
        <v>0.8194444444444445</v>
      </c>
      <c r="D222" s="151" t="s">
        <v>102</v>
      </c>
      <c r="E222" s="152" t="s">
        <v>279</v>
      </c>
      <c r="F222" s="153" t="s">
        <v>192</v>
      </c>
      <c r="G222" s="154" t="s">
        <v>101</v>
      </c>
      <c r="H222" s="155">
        <v>29</v>
      </c>
    </row>
    <row r="224" ht="53.25" customHeight="1"/>
    <row r="225" spans="1:8" ht="22.5">
      <c r="A225" s="96" t="s">
        <v>280</v>
      </c>
      <c r="B225" s="96"/>
      <c r="C225" s="96"/>
      <c r="D225" s="96"/>
      <c r="E225" s="96"/>
      <c r="F225" s="96"/>
      <c r="G225" s="96"/>
      <c r="H225" s="96"/>
    </row>
    <row r="226" ht="4.5" customHeight="1"/>
    <row r="227" spans="1:8" ht="12.75">
      <c r="A227" s="100"/>
      <c r="B227" s="34" t="s">
        <v>89</v>
      </c>
      <c r="C227" s="34"/>
      <c r="D227" s="34"/>
      <c r="E227" s="34"/>
      <c r="F227" s="34"/>
      <c r="G227" s="34"/>
      <c r="H227" s="34"/>
    </row>
    <row r="228" spans="1:8" ht="12.75">
      <c r="A228" s="101" t="s">
        <v>90</v>
      </c>
      <c r="B228" s="102" t="s">
        <v>91</v>
      </c>
      <c r="C228" s="102" t="s">
        <v>92</v>
      </c>
      <c r="D228" s="102" t="s">
        <v>93</v>
      </c>
      <c r="E228" s="102" t="s">
        <v>94</v>
      </c>
      <c r="F228" s="102" t="s">
        <v>95</v>
      </c>
      <c r="G228" s="102" t="s">
        <v>96</v>
      </c>
      <c r="H228" s="103" t="s">
        <v>281</v>
      </c>
    </row>
    <row r="229" spans="1:8" ht="12.75">
      <c r="A229" s="38">
        <v>147</v>
      </c>
      <c r="B229" s="104">
        <v>42706</v>
      </c>
      <c r="C229" s="105">
        <v>0.7916666666666666</v>
      </c>
      <c r="D229" s="68" t="s">
        <v>192</v>
      </c>
      <c r="E229" s="77" t="s">
        <v>131</v>
      </c>
      <c r="F229" s="60" t="s">
        <v>174</v>
      </c>
      <c r="G229" s="106" t="s">
        <v>101</v>
      </c>
      <c r="H229" s="44">
        <v>1</v>
      </c>
    </row>
    <row r="230" spans="1:8" ht="12.75">
      <c r="A230" s="52">
        <v>148</v>
      </c>
      <c r="B230" s="118">
        <v>42706</v>
      </c>
      <c r="C230" s="119">
        <v>0.8194444444444445</v>
      </c>
      <c r="D230" s="120" t="s">
        <v>185</v>
      </c>
      <c r="E230" s="79" t="s">
        <v>131</v>
      </c>
      <c r="F230" s="121" t="s">
        <v>207</v>
      </c>
      <c r="G230" s="122" t="s">
        <v>101</v>
      </c>
      <c r="H230" s="58">
        <v>2</v>
      </c>
    </row>
    <row r="232" ht="82.5" customHeight="1"/>
    <row r="233" spans="1:8" ht="22.5">
      <c r="A233" s="96" t="s">
        <v>160</v>
      </c>
      <c r="B233" s="96"/>
      <c r="C233" s="96"/>
      <c r="D233" s="96"/>
      <c r="E233" s="96"/>
      <c r="F233" s="96"/>
      <c r="G233" s="96"/>
      <c r="H233" s="96"/>
    </row>
    <row r="234" spans="1:8" ht="12.75">
      <c r="A234" s="100"/>
      <c r="B234" s="34" t="s">
        <v>160</v>
      </c>
      <c r="C234" s="34"/>
      <c r="D234" s="34"/>
      <c r="E234" s="34"/>
      <c r="F234" s="34"/>
      <c r="G234" s="34"/>
      <c r="H234" s="34"/>
    </row>
    <row r="235" spans="1:8" ht="12.75">
      <c r="A235" s="101" t="s">
        <v>90</v>
      </c>
      <c r="B235" s="102" t="s">
        <v>91</v>
      </c>
      <c r="C235" s="102" t="s">
        <v>92</v>
      </c>
      <c r="D235" s="102" t="s">
        <v>93</v>
      </c>
      <c r="E235" s="102" t="s">
        <v>94</v>
      </c>
      <c r="F235" s="102" t="s">
        <v>95</v>
      </c>
      <c r="G235" s="102" t="s">
        <v>96</v>
      </c>
      <c r="H235" s="103"/>
    </row>
    <row r="236" spans="1:8" ht="12.75">
      <c r="A236" s="82">
        <v>149</v>
      </c>
      <c r="B236" s="156">
        <v>42713</v>
      </c>
      <c r="C236" s="157">
        <v>0.8333333333333334</v>
      </c>
      <c r="D236" s="158" t="s">
        <v>161</v>
      </c>
      <c r="E236" s="86" t="s">
        <v>131</v>
      </c>
      <c r="F236" s="159" t="s">
        <v>162</v>
      </c>
      <c r="G236" s="160" t="s">
        <v>101</v>
      </c>
      <c r="H236" s="88"/>
    </row>
  </sheetData>
  <sheetProtection selectLockedCells="1" selectUnlockedCells="1"/>
  <mergeCells count="44">
    <mergeCell ref="A6:H6"/>
    <mergeCell ref="B8:H8"/>
    <mergeCell ref="B29:H29"/>
    <mergeCell ref="B47:H47"/>
    <mergeCell ref="B68:H68"/>
    <mergeCell ref="B89:H89"/>
    <mergeCell ref="A119:H119"/>
    <mergeCell ref="B121:H121"/>
    <mergeCell ref="B131:H131"/>
    <mergeCell ref="B144:H144"/>
    <mergeCell ref="A160:H160"/>
    <mergeCell ref="B163:D163"/>
    <mergeCell ref="F163:H163"/>
    <mergeCell ref="B164:D164"/>
    <mergeCell ref="F164:H164"/>
    <mergeCell ref="B165:D165"/>
    <mergeCell ref="F165:H165"/>
    <mergeCell ref="B166:D166"/>
    <mergeCell ref="F166:H166"/>
    <mergeCell ref="B167:D167"/>
    <mergeCell ref="F167:H167"/>
    <mergeCell ref="B168:D168"/>
    <mergeCell ref="F168:H168"/>
    <mergeCell ref="B170:H170"/>
    <mergeCell ref="B176:H176"/>
    <mergeCell ref="B182:H182"/>
    <mergeCell ref="B188:H188"/>
    <mergeCell ref="B194:H194"/>
    <mergeCell ref="A201:H201"/>
    <mergeCell ref="B204:D204"/>
    <mergeCell ref="F204:H204"/>
    <mergeCell ref="B205:D205"/>
    <mergeCell ref="F205:H205"/>
    <mergeCell ref="B206:D206"/>
    <mergeCell ref="F206:H206"/>
    <mergeCell ref="B207:D207"/>
    <mergeCell ref="F207:H207"/>
    <mergeCell ref="B209:H209"/>
    <mergeCell ref="B214:H214"/>
    <mergeCell ref="B219:H219"/>
    <mergeCell ref="A225:H225"/>
    <mergeCell ref="B227:H227"/>
    <mergeCell ref="A233:H233"/>
    <mergeCell ref="B234:H234"/>
  </mergeCells>
  <printOptions/>
  <pageMargins left="0.44027777777777777" right="0.49027777777777776" top="0.5097222222222222" bottom="0.629861111111111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25"/>
  <sheetViews>
    <sheetView workbookViewId="0" topLeftCell="A1">
      <selection activeCell="I69" activeCellId="1" sqref="B4:D5 I69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161" t="s">
        <v>1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162" t="s">
        <v>282</v>
      </c>
      <c r="B6" s="163" t="s">
        <v>283</v>
      </c>
      <c r="C6" s="164" t="s">
        <v>284</v>
      </c>
      <c r="D6" s="165" t="s">
        <v>285</v>
      </c>
      <c r="E6" s="164" t="s">
        <v>286</v>
      </c>
      <c r="F6" s="166" t="s">
        <v>287</v>
      </c>
      <c r="G6" s="167" t="s">
        <v>288</v>
      </c>
      <c r="H6" s="168" t="s">
        <v>289</v>
      </c>
      <c r="I6" s="168"/>
      <c r="J6" s="168"/>
    </row>
    <row r="7" spans="1:10" ht="12.75">
      <c r="A7" s="162"/>
      <c r="B7" s="163"/>
      <c r="C7" s="164"/>
      <c r="D7" s="165"/>
      <c r="E7" s="164"/>
      <c r="F7" s="166"/>
      <c r="G7" s="167"/>
      <c r="H7" s="169" t="s">
        <v>290</v>
      </c>
      <c r="I7" s="170" t="s">
        <v>291</v>
      </c>
      <c r="J7" s="171" t="s">
        <v>292</v>
      </c>
    </row>
    <row r="8" spans="1:10" ht="12.75">
      <c r="A8" s="172">
        <v>1</v>
      </c>
      <c r="B8" s="173" t="s">
        <v>168</v>
      </c>
      <c r="C8" s="45">
        <f>E8*3+F8*1+G8*0</f>
        <v>6</v>
      </c>
      <c r="D8" s="174">
        <f>E8+F8+G8</f>
        <v>3</v>
      </c>
      <c r="E8" s="175">
        <v>2</v>
      </c>
      <c r="F8" s="176">
        <v>0</v>
      </c>
      <c r="G8" s="177">
        <v>1</v>
      </c>
      <c r="H8" s="175">
        <v>11</v>
      </c>
      <c r="I8" s="176">
        <v>8</v>
      </c>
      <c r="J8" s="50">
        <f>H8-I8</f>
        <v>3</v>
      </c>
    </row>
    <row r="9" spans="1:10" ht="12.75">
      <c r="A9" s="172">
        <v>2</v>
      </c>
      <c r="B9" s="173" t="s">
        <v>171</v>
      </c>
      <c r="C9" s="45">
        <f>E9*3+F9*1+G9*0</f>
        <v>5</v>
      </c>
      <c r="D9" s="174">
        <f>E9+F9+G9</f>
        <v>3</v>
      </c>
      <c r="E9" s="175">
        <v>1</v>
      </c>
      <c r="F9" s="176">
        <v>2</v>
      </c>
      <c r="G9" s="177">
        <v>0</v>
      </c>
      <c r="H9" s="175">
        <v>11</v>
      </c>
      <c r="I9" s="176">
        <v>9</v>
      </c>
      <c r="J9" s="50">
        <f>H9-I9</f>
        <v>2</v>
      </c>
    </row>
    <row r="10" spans="1:10" ht="12.75">
      <c r="A10" s="172">
        <v>3</v>
      </c>
      <c r="B10" s="173" t="s">
        <v>163</v>
      </c>
      <c r="C10" s="45">
        <f>E10*3+F10*1+G10*0</f>
        <v>4</v>
      </c>
      <c r="D10" s="174">
        <f>E10+F10+G10</f>
        <v>3</v>
      </c>
      <c r="E10" s="175">
        <v>1</v>
      </c>
      <c r="F10" s="176">
        <v>1</v>
      </c>
      <c r="G10" s="177">
        <v>1</v>
      </c>
      <c r="H10" s="175">
        <v>12</v>
      </c>
      <c r="I10" s="176">
        <v>13</v>
      </c>
      <c r="J10" s="50">
        <f>H10-I10</f>
        <v>-1</v>
      </c>
    </row>
    <row r="11" spans="1:10" ht="12.75">
      <c r="A11" s="178">
        <v>4</v>
      </c>
      <c r="B11" s="179" t="s">
        <v>175</v>
      </c>
      <c r="C11" s="52">
        <f>E11*3+F11*1+G11*0</f>
        <v>1</v>
      </c>
      <c r="D11" s="180">
        <f>E11+F11+G11</f>
        <v>3</v>
      </c>
      <c r="E11" s="181">
        <v>0</v>
      </c>
      <c r="F11" s="182">
        <v>1</v>
      </c>
      <c r="G11" s="183">
        <v>2</v>
      </c>
      <c r="H11" s="181">
        <v>9</v>
      </c>
      <c r="I11" s="182">
        <v>13</v>
      </c>
      <c r="J11" s="58">
        <f>H11-I11</f>
        <v>-4</v>
      </c>
    </row>
    <row r="13" spans="1:10" ht="17.25">
      <c r="A13" s="161" t="s">
        <v>2</v>
      </c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>
      <c r="A14" s="162" t="s">
        <v>282</v>
      </c>
      <c r="B14" s="163" t="s">
        <v>283</v>
      </c>
      <c r="C14" s="164" t="s">
        <v>284</v>
      </c>
      <c r="D14" s="165" t="s">
        <v>285</v>
      </c>
      <c r="E14" s="164" t="s">
        <v>286</v>
      </c>
      <c r="F14" s="166" t="s">
        <v>287</v>
      </c>
      <c r="G14" s="167" t="s">
        <v>288</v>
      </c>
      <c r="H14" s="168" t="s">
        <v>289</v>
      </c>
      <c r="I14" s="168"/>
      <c r="J14" s="168"/>
    </row>
    <row r="15" spans="1:10" ht="12.75">
      <c r="A15" s="162"/>
      <c r="B15" s="163"/>
      <c r="C15" s="164"/>
      <c r="D15" s="165"/>
      <c r="E15" s="164"/>
      <c r="F15" s="166"/>
      <c r="G15" s="167"/>
      <c r="H15" s="169" t="s">
        <v>290</v>
      </c>
      <c r="I15" s="170" t="s">
        <v>291</v>
      </c>
      <c r="J15" s="171" t="s">
        <v>292</v>
      </c>
    </row>
    <row r="16" spans="1:10" ht="12.75">
      <c r="A16" s="172">
        <v>1</v>
      </c>
      <c r="B16" s="184" t="s">
        <v>169</v>
      </c>
      <c r="C16" s="45">
        <f>E16*3+F16*1+G16*0</f>
        <v>9</v>
      </c>
      <c r="D16" s="174">
        <f>E16+F16+G16</f>
        <v>3</v>
      </c>
      <c r="E16" s="175">
        <v>3</v>
      </c>
      <c r="F16" s="176">
        <v>0</v>
      </c>
      <c r="G16" s="177">
        <v>0</v>
      </c>
      <c r="H16" s="185">
        <v>12</v>
      </c>
      <c r="I16" s="176">
        <v>4</v>
      </c>
      <c r="J16" s="50">
        <f>H16-I16</f>
        <v>8</v>
      </c>
    </row>
    <row r="17" spans="1:10" ht="12.75">
      <c r="A17" s="172">
        <v>2</v>
      </c>
      <c r="B17" s="173" t="s">
        <v>172</v>
      </c>
      <c r="C17" s="45">
        <f>E17*3+F17*1+G17*0</f>
        <v>4</v>
      </c>
      <c r="D17" s="174">
        <f>E17+F17+G17</f>
        <v>3</v>
      </c>
      <c r="E17" s="175">
        <v>1</v>
      </c>
      <c r="F17" s="176">
        <v>1</v>
      </c>
      <c r="G17" s="177">
        <v>1</v>
      </c>
      <c r="H17" s="175">
        <v>9</v>
      </c>
      <c r="I17" s="176">
        <v>10</v>
      </c>
      <c r="J17" s="50">
        <f>H17-I17</f>
        <v>-1</v>
      </c>
    </row>
    <row r="18" spans="1:10" ht="12.75">
      <c r="A18" s="172">
        <v>3</v>
      </c>
      <c r="B18" s="173" t="s">
        <v>164</v>
      </c>
      <c r="C18" s="45">
        <f>E18*3+F18*1+G18*0</f>
        <v>3</v>
      </c>
      <c r="D18" s="174">
        <f>E18+F18+G18</f>
        <v>3</v>
      </c>
      <c r="E18" s="175">
        <v>1</v>
      </c>
      <c r="F18" s="176">
        <v>0</v>
      </c>
      <c r="G18" s="177">
        <v>2</v>
      </c>
      <c r="H18" s="175">
        <v>12</v>
      </c>
      <c r="I18" s="176">
        <v>8</v>
      </c>
      <c r="J18" s="50">
        <f>H18-I18</f>
        <v>4</v>
      </c>
    </row>
    <row r="19" spans="1:10" ht="12.75">
      <c r="A19" s="172">
        <v>4</v>
      </c>
      <c r="B19" s="173" t="s">
        <v>122</v>
      </c>
      <c r="C19" s="45">
        <f>E19*3+F19*1+G19*0</f>
        <v>1</v>
      </c>
      <c r="D19" s="174">
        <f>E19+F19+G19</f>
        <v>3</v>
      </c>
      <c r="E19" s="175">
        <v>0</v>
      </c>
      <c r="F19" s="176">
        <v>1</v>
      </c>
      <c r="G19" s="177">
        <v>2</v>
      </c>
      <c r="H19" s="175">
        <v>7</v>
      </c>
      <c r="I19" s="176">
        <v>18</v>
      </c>
      <c r="J19" s="50">
        <f>H19-I19</f>
        <v>-11</v>
      </c>
    </row>
    <row r="20" spans="1:10" ht="12.75" hidden="1">
      <c r="A20" s="186"/>
      <c r="B20" s="187"/>
      <c r="C20" s="188"/>
      <c r="D20" s="189"/>
      <c r="E20" s="188"/>
      <c r="F20" s="190"/>
      <c r="G20" s="187"/>
      <c r="H20" s="191"/>
      <c r="I20" s="170"/>
      <c r="J20" s="171"/>
    </row>
    <row r="21" spans="1:10" ht="12.75">
      <c r="A21" s="192"/>
      <c r="B21" s="193"/>
      <c r="C21" s="192"/>
      <c r="D21" s="192"/>
      <c r="E21" s="194"/>
      <c r="F21" s="194"/>
      <c r="G21" s="194"/>
      <c r="H21" s="194"/>
      <c r="I21" s="194"/>
      <c r="J21" s="192"/>
    </row>
    <row r="23" spans="1:10" ht="17.25">
      <c r="A23" s="161" t="s">
        <v>3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2.75">
      <c r="A24" s="162" t="s">
        <v>282</v>
      </c>
      <c r="B24" s="163" t="s">
        <v>283</v>
      </c>
      <c r="C24" s="164" t="s">
        <v>284</v>
      </c>
      <c r="D24" s="165" t="s">
        <v>285</v>
      </c>
      <c r="E24" s="164" t="s">
        <v>286</v>
      </c>
      <c r="F24" s="166" t="s">
        <v>287</v>
      </c>
      <c r="G24" s="167" t="s">
        <v>288</v>
      </c>
      <c r="H24" s="168" t="s">
        <v>289</v>
      </c>
      <c r="I24" s="168"/>
      <c r="J24" s="168"/>
    </row>
    <row r="25" spans="1:10" ht="12.75">
      <c r="A25" s="162"/>
      <c r="B25" s="163"/>
      <c r="C25" s="164"/>
      <c r="D25" s="165"/>
      <c r="E25" s="164"/>
      <c r="F25" s="166"/>
      <c r="G25" s="167"/>
      <c r="H25" s="169" t="s">
        <v>290</v>
      </c>
      <c r="I25" s="170" t="s">
        <v>291</v>
      </c>
      <c r="J25" s="171" t="s">
        <v>292</v>
      </c>
    </row>
    <row r="26" spans="1:10" ht="12.75">
      <c r="A26" s="172">
        <v>1</v>
      </c>
      <c r="B26" s="173" t="s">
        <v>165</v>
      </c>
      <c r="C26" s="45">
        <f>E26*3+F26*1+G26*0</f>
        <v>6</v>
      </c>
      <c r="D26" s="174">
        <f>E26+F26+G26</f>
        <v>3</v>
      </c>
      <c r="E26" s="175">
        <v>2</v>
      </c>
      <c r="F26" s="176">
        <v>0</v>
      </c>
      <c r="G26" s="177">
        <v>1</v>
      </c>
      <c r="H26" s="175">
        <v>11</v>
      </c>
      <c r="I26" s="176">
        <v>6</v>
      </c>
      <c r="J26" s="50">
        <f>H26-I26</f>
        <v>5</v>
      </c>
    </row>
    <row r="27" spans="1:10" ht="12.75">
      <c r="A27" s="172">
        <v>2</v>
      </c>
      <c r="B27" s="173" t="s">
        <v>176</v>
      </c>
      <c r="C27" s="45">
        <f>E27*3+F27*1+G27*0</f>
        <v>6</v>
      </c>
      <c r="D27" s="174">
        <f>E27+F27+G27</f>
        <v>3</v>
      </c>
      <c r="E27" s="175">
        <v>2</v>
      </c>
      <c r="F27" s="176">
        <v>0</v>
      </c>
      <c r="G27" s="177">
        <v>1</v>
      </c>
      <c r="H27" s="175">
        <v>8</v>
      </c>
      <c r="I27" s="176">
        <v>10</v>
      </c>
      <c r="J27" s="50">
        <f>H27-I27</f>
        <v>-2</v>
      </c>
    </row>
    <row r="28" spans="1:10" ht="12.75">
      <c r="A28" s="172">
        <v>3</v>
      </c>
      <c r="B28" s="173" t="s">
        <v>120</v>
      </c>
      <c r="C28" s="45">
        <f>E28*3+F28*1+G28*0</f>
        <v>4</v>
      </c>
      <c r="D28" s="174">
        <f>E28+F28+G28</f>
        <v>3</v>
      </c>
      <c r="E28" s="175">
        <v>1</v>
      </c>
      <c r="F28" s="176">
        <v>1</v>
      </c>
      <c r="G28" s="177">
        <v>1</v>
      </c>
      <c r="H28" s="175">
        <v>7</v>
      </c>
      <c r="I28" s="176">
        <v>7</v>
      </c>
      <c r="J28" s="50">
        <f>H28-I28</f>
        <v>0</v>
      </c>
    </row>
    <row r="29" spans="1:10" ht="12.75">
      <c r="A29" s="178">
        <v>4</v>
      </c>
      <c r="B29" s="179" t="s">
        <v>113</v>
      </c>
      <c r="C29" s="52">
        <f>E29*3+F29*1+G29*0</f>
        <v>1</v>
      </c>
      <c r="D29" s="180">
        <f>E29+F29+G29</f>
        <v>3</v>
      </c>
      <c r="E29" s="181">
        <v>0</v>
      </c>
      <c r="F29" s="182">
        <v>1</v>
      </c>
      <c r="G29" s="183">
        <v>2</v>
      </c>
      <c r="H29" s="181">
        <v>5</v>
      </c>
      <c r="I29" s="182">
        <v>8</v>
      </c>
      <c r="J29" s="58">
        <f>H29-I29</f>
        <v>-3</v>
      </c>
    </row>
    <row r="31" spans="1:10" ht="17.25">
      <c r="A31" s="161" t="s">
        <v>4</v>
      </c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2.75">
      <c r="A32" s="162" t="s">
        <v>282</v>
      </c>
      <c r="B32" s="163" t="s">
        <v>283</v>
      </c>
      <c r="C32" s="164" t="s">
        <v>284</v>
      </c>
      <c r="D32" s="165" t="s">
        <v>285</v>
      </c>
      <c r="E32" s="164" t="s">
        <v>286</v>
      </c>
      <c r="F32" s="166" t="s">
        <v>287</v>
      </c>
      <c r="G32" s="167" t="s">
        <v>288</v>
      </c>
      <c r="H32" s="168" t="s">
        <v>289</v>
      </c>
      <c r="I32" s="168"/>
      <c r="J32" s="168"/>
    </row>
    <row r="33" spans="1:10" ht="12.75">
      <c r="A33" s="162"/>
      <c r="B33" s="163"/>
      <c r="C33" s="164"/>
      <c r="D33" s="165"/>
      <c r="E33" s="164"/>
      <c r="F33" s="166"/>
      <c r="G33" s="167"/>
      <c r="H33" s="169" t="s">
        <v>290</v>
      </c>
      <c r="I33" s="170" t="s">
        <v>291</v>
      </c>
      <c r="J33" s="171" t="s">
        <v>292</v>
      </c>
    </row>
    <row r="34" spans="1:10" ht="12.75">
      <c r="A34" s="172">
        <v>1</v>
      </c>
      <c r="B34" s="173" t="s">
        <v>173</v>
      </c>
      <c r="C34" s="45">
        <f>E34*3+F34*1+G34*0</f>
        <v>9</v>
      </c>
      <c r="D34" s="174">
        <f>E34+F34+G34</f>
        <v>3</v>
      </c>
      <c r="E34" s="175">
        <v>3</v>
      </c>
      <c r="F34" s="176">
        <v>0</v>
      </c>
      <c r="G34" s="177">
        <v>0</v>
      </c>
      <c r="H34" s="175">
        <v>15</v>
      </c>
      <c r="I34" s="176">
        <v>3</v>
      </c>
      <c r="J34" s="50">
        <f>H34-I34</f>
        <v>12</v>
      </c>
    </row>
    <row r="35" spans="1:10" ht="12.75">
      <c r="A35" s="172">
        <v>2</v>
      </c>
      <c r="B35" s="173" t="s">
        <v>177</v>
      </c>
      <c r="C35" s="45">
        <f>E35*3+F35*1+G35*0</f>
        <v>6</v>
      </c>
      <c r="D35" s="174">
        <f>E35+F35+G35</f>
        <v>3</v>
      </c>
      <c r="E35" s="175">
        <v>2</v>
      </c>
      <c r="F35" s="176">
        <v>0</v>
      </c>
      <c r="G35" s="177">
        <v>1</v>
      </c>
      <c r="H35" s="175">
        <v>20</v>
      </c>
      <c r="I35" s="176">
        <v>12</v>
      </c>
      <c r="J35" s="50">
        <f>H35-I35</f>
        <v>8</v>
      </c>
    </row>
    <row r="36" spans="1:10" ht="12.75">
      <c r="A36" s="172">
        <v>3</v>
      </c>
      <c r="B36" s="173" t="s">
        <v>170</v>
      </c>
      <c r="C36" s="45">
        <f>E36*3+F36*1+G36*0</f>
        <v>3</v>
      </c>
      <c r="D36" s="174">
        <f>E36+F36+G36</f>
        <v>3</v>
      </c>
      <c r="E36" s="175">
        <v>1</v>
      </c>
      <c r="F36" s="176">
        <v>0</v>
      </c>
      <c r="G36" s="177">
        <v>2</v>
      </c>
      <c r="H36" s="175">
        <v>7</v>
      </c>
      <c r="I36" s="176">
        <v>15</v>
      </c>
      <c r="J36" s="50">
        <f>H36-I36</f>
        <v>-8</v>
      </c>
    </row>
    <row r="37" spans="1:10" ht="12.75">
      <c r="A37" s="178">
        <v>4</v>
      </c>
      <c r="B37" s="179" t="s">
        <v>166</v>
      </c>
      <c r="C37" s="52">
        <f>E37*3+F37*1+G37*0</f>
        <v>0</v>
      </c>
      <c r="D37" s="180">
        <f>E37+F37+G37</f>
        <v>3</v>
      </c>
      <c r="E37" s="181">
        <v>0</v>
      </c>
      <c r="F37" s="182">
        <v>0</v>
      </c>
      <c r="G37" s="183">
        <v>3</v>
      </c>
      <c r="H37" s="181">
        <v>4</v>
      </c>
      <c r="I37" s="182">
        <v>16</v>
      </c>
      <c r="J37" s="58">
        <f>H37-I37</f>
        <v>-12</v>
      </c>
    </row>
    <row r="39" spans="1:10" ht="17.25">
      <c r="A39" s="161" t="s">
        <v>5</v>
      </c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ht="12.75">
      <c r="A40" s="162" t="s">
        <v>282</v>
      </c>
      <c r="B40" s="163" t="s">
        <v>283</v>
      </c>
      <c r="C40" s="164" t="s">
        <v>284</v>
      </c>
      <c r="D40" s="165" t="s">
        <v>285</v>
      </c>
      <c r="E40" s="164" t="s">
        <v>286</v>
      </c>
      <c r="F40" s="166" t="s">
        <v>287</v>
      </c>
      <c r="G40" s="167" t="s">
        <v>288</v>
      </c>
      <c r="H40" s="168" t="s">
        <v>289</v>
      </c>
      <c r="I40" s="168"/>
      <c r="J40" s="168"/>
    </row>
    <row r="41" spans="1:10" ht="12.75">
      <c r="A41" s="162"/>
      <c r="B41" s="163"/>
      <c r="C41" s="164"/>
      <c r="D41" s="165"/>
      <c r="E41" s="164"/>
      <c r="F41" s="166"/>
      <c r="G41" s="167"/>
      <c r="H41" s="169" t="s">
        <v>290</v>
      </c>
      <c r="I41" s="170" t="s">
        <v>291</v>
      </c>
      <c r="J41" s="171" t="s">
        <v>292</v>
      </c>
    </row>
    <row r="42" spans="1:10" ht="12.75">
      <c r="A42" s="172">
        <v>1</v>
      </c>
      <c r="B42" s="173" t="s">
        <v>174</v>
      </c>
      <c r="C42" s="45">
        <f>E42*3+F42*1+G42*0</f>
        <v>9</v>
      </c>
      <c r="D42" s="174">
        <f>E42+F42+G42</f>
        <v>3</v>
      </c>
      <c r="E42" s="175">
        <v>3</v>
      </c>
      <c r="F42" s="176">
        <v>0</v>
      </c>
      <c r="G42" s="177">
        <v>0</v>
      </c>
      <c r="H42" s="175">
        <v>18</v>
      </c>
      <c r="I42" s="176">
        <v>6</v>
      </c>
      <c r="J42" s="50">
        <f>H42-I42</f>
        <v>12</v>
      </c>
    </row>
    <row r="43" spans="1:10" ht="12.75">
      <c r="A43" s="172">
        <v>2</v>
      </c>
      <c r="B43" s="173" t="s">
        <v>178</v>
      </c>
      <c r="C43" s="45">
        <f>E43*3+F43*1+G43*0</f>
        <v>6</v>
      </c>
      <c r="D43" s="174">
        <f>E43+F43+G43</f>
        <v>3</v>
      </c>
      <c r="E43" s="175">
        <v>2</v>
      </c>
      <c r="F43" s="176">
        <v>0</v>
      </c>
      <c r="G43" s="177">
        <v>1</v>
      </c>
      <c r="H43" s="175">
        <v>15</v>
      </c>
      <c r="I43" s="176">
        <v>14</v>
      </c>
      <c r="J43" s="50">
        <f>H43-I43</f>
        <v>1</v>
      </c>
    </row>
    <row r="44" spans="1:10" ht="12.75">
      <c r="A44" s="172">
        <v>3</v>
      </c>
      <c r="B44" s="173" t="s">
        <v>145</v>
      </c>
      <c r="C44" s="45">
        <f>E44*3+F44*1+G44*0</f>
        <v>3</v>
      </c>
      <c r="D44" s="174">
        <f>E44+F44+G44</f>
        <v>3</v>
      </c>
      <c r="E44" s="175">
        <v>1</v>
      </c>
      <c r="F44" s="176">
        <v>0</v>
      </c>
      <c r="G44" s="177">
        <v>2</v>
      </c>
      <c r="H44" s="175">
        <v>9</v>
      </c>
      <c r="I44" s="176">
        <v>14</v>
      </c>
      <c r="J44" s="50">
        <f>H44-I44</f>
        <v>-5</v>
      </c>
    </row>
    <row r="45" spans="1:10" ht="12.75">
      <c r="A45" s="178">
        <v>4</v>
      </c>
      <c r="B45" s="179" t="s">
        <v>167</v>
      </c>
      <c r="C45" s="52">
        <f>E45*3+F45*1+G45*0</f>
        <v>0</v>
      </c>
      <c r="D45" s="180">
        <f>E45+F45+G45</f>
        <v>3</v>
      </c>
      <c r="E45" s="181">
        <v>0</v>
      </c>
      <c r="F45" s="182">
        <v>0</v>
      </c>
      <c r="G45" s="183">
        <v>3</v>
      </c>
      <c r="H45" s="181">
        <v>8</v>
      </c>
      <c r="I45" s="182">
        <v>16</v>
      </c>
      <c r="J45" s="58">
        <f>H45-I45</f>
        <v>-8</v>
      </c>
    </row>
    <row r="47" spans="1:10" ht="17.25">
      <c r="A47" s="161" t="s">
        <v>6</v>
      </c>
      <c r="B47" s="161"/>
      <c r="C47" s="161"/>
      <c r="D47" s="161"/>
      <c r="E47" s="161"/>
      <c r="F47" s="161"/>
      <c r="G47" s="161"/>
      <c r="H47" s="161"/>
      <c r="I47" s="161"/>
      <c r="J47" s="161"/>
    </row>
    <row r="48" spans="1:10" ht="12.75">
      <c r="A48" s="162" t="s">
        <v>282</v>
      </c>
      <c r="B48" s="163" t="s">
        <v>283</v>
      </c>
      <c r="C48" s="164" t="s">
        <v>284</v>
      </c>
      <c r="D48" s="165" t="s">
        <v>285</v>
      </c>
      <c r="E48" s="164" t="s">
        <v>286</v>
      </c>
      <c r="F48" s="166" t="s">
        <v>287</v>
      </c>
      <c r="G48" s="167" t="s">
        <v>288</v>
      </c>
      <c r="H48" s="168" t="s">
        <v>289</v>
      </c>
      <c r="I48" s="168"/>
      <c r="J48" s="168"/>
    </row>
    <row r="49" spans="1:10" ht="12.75">
      <c r="A49" s="162"/>
      <c r="B49" s="163"/>
      <c r="C49" s="164"/>
      <c r="D49" s="165"/>
      <c r="E49" s="164"/>
      <c r="F49" s="166"/>
      <c r="G49" s="167"/>
      <c r="H49" s="169" t="s">
        <v>290</v>
      </c>
      <c r="I49" s="170" t="s">
        <v>291</v>
      </c>
      <c r="J49" s="171" t="s">
        <v>292</v>
      </c>
    </row>
    <row r="50" spans="1:10" ht="12.75">
      <c r="A50" s="172">
        <v>1</v>
      </c>
      <c r="B50" s="173" t="s">
        <v>130</v>
      </c>
      <c r="C50" s="45">
        <f>E50*3+F50*1+G50*0</f>
        <v>7</v>
      </c>
      <c r="D50" s="174">
        <f>E50+F50+G50</f>
        <v>3</v>
      </c>
      <c r="E50" s="175">
        <v>2</v>
      </c>
      <c r="F50" s="176">
        <v>1</v>
      </c>
      <c r="G50" s="177">
        <v>0</v>
      </c>
      <c r="H50" s="175">
        <v>11</v>
      </c>
      <c r="I50" s="176">
        <v>5</v>
      </c>
      <c r="J50" s="50">
        <f>H50-I50</f>
        <v>6</v>
      </c>
    </row>
    <row r="51" spans="1:10" ht="12.75">
      <c r="A51" s="172">
        <v>2</v>
      </c>
      <c r="B51" s="173" t="s">
        <v>135</v>
      </c>
      <c r="C51" s="45">
        <f>E51*3+F51*1+G51*0</f>
        <v>7</v>
      </c>
      <c r="D51" s="174">
        <f>E51+F51+G51</f>
        <v>3</v>
      </c>
      <c r="E51" s="175">
        <v>2</v>
      </c>
      <c r="F51" s="176">
        <v>1</v>
      </c>
      <c r="G51" s="177">
        <v>0</v>
      </c>
      <c r="H51" s="175">
        <v>19</v>
      </c>
      <c r="I51" s="176">
        <v>11</v>
      </c>
      <c r="J51" s="50">
        <f>H51-I51</f>
        <v>8</v>
      </c>
    </row>
    <row r="52" spans="1:10" ht="12.75">
      <c r="A52" s="172">
        <v>3</v>
      </c>
      <c r="B52" s="173" t="s">
        <v>179</v>
      </c>
      <c r="C52" s="45">
        <f>E52*3+F52*1+G52*0</f>
        <v>1</v>
      </c>
      <c r="D52" s="174">
        <f>E52+F52+G52</f>
        <v>3</v>
      </c>
      <c r="E52" s="175">
        <v>0</v>
      </c>
      <c r="F52" s="176">
        <v>1</v>
      </c>
      <c r="G52" s="177">
        <v>2</v>
      </c>
      <c r="H52" s="175">
        <v>16</v>
      </c>
      <c r="I52" s="176">
        <v>18</v>
      </c>
      <c r="J52" s="50">
        <f>H52-I52</f>
        <v>-2</v>
      </c>
    </row>
    <row r="53" spans="1:10" ht="12.75">
      <c r="A53" s="178">
        <v>4</v>
      </c>
      <c r="B53" s="179" t="s">
        <v>183</v>
      </c>
      <c r="C53" s="52">
        <f>E53*3+F53*1+G53*0</f>
        <v>1</v>
      </c>
      <c r="D53" s="180">
        <f>E53+F53+G53</f>
        <v>3</v>
      </c>
      <c r="E53" s="181">
        <v>0</v>
      </c>
      <c r="F53" s="182">
        <v>1</v>
      </c>
      <c r="G53" s="183">
        <v>2</v>
      </c>
      <c r="H53" s="181">
        <v>8</v>
      </c>
      <c r="I53" s="182">
        <v>20</v>
      </c>
      <c r="J53" s="58">
        <f>H53-I53</f>
        <v>-12</v>
      </c>
    </row>
    <row r="55" spans="1:10" ht="17.25">
      <c r="A55" s="161" t="s">
        <v>7</v>
      </c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10" ht="12.75">
      <c r="A56" s="162" t="s">
        <v>282</v>
      </c>
      <c r="B56" s="163" t="s">
        <v>283</v>
      </c>
      <c r="C56" s="164" t="s">
        <v>284</v>
      </c>
      <c r="D56" s="165" t="s">
        <v>285</v>
      </c>
      <c r="E56" s="164" t="s">
        <v>286</v>
      </c>
      <c r="F56" s="166" t="s">
        <v>287</v>
      </c>
      <c r="G56" s="167" t="s">
        <v>288</v>
      </c>
      <c r="H56" s="168" t="s">
        <v>289</v>
      </c>
      <c r="I56" s="168"/>
      <c r="J56" s="168"/>
    </row>
    <row r="57" spans="1:10" ht="12.75">
      <c r="A57" s="162"/>
      <c r="B57" s="163"/>
      <c r="C57" s="164"/>
      <c r="D57" s="165"/>
      <c r="E57" s="164"/>
      <c r="F57" s="166"/>
      <c r="G57" s="167"/>
      <c r="H57" s="169" t="s">
        <v>290</v>
      </c>
      <c r="I57" s="170" t="s">
        <v>291</v>
      </c>
      <c r="J57" s="171" t="s">
        <v>292</v>
      </c>
    </row>
    <row r="58" spans="1:10" ht="12.75">
      <c r="A58" s="172">
        <v>1</v>
      </c>
      <c r="B58" s="173" t="s">
        <v>126</v>
      </c>
      <c r="C58" s="45">
        <f>E58*3+F58*1+G58*0</f>
        <v>7</v>
      </c>
      <c r="D58" s="174">
        <f>E58+F58+G58</f>
        <v>3</v>
      </c>
      <c r="E58" s="175">
        <v>2</v>
      </c>
      <c r="F58" s="176">
        <v>1</v>
      </c>
      <c r="G58" s="177">
        <v>0</v>
      </c>
      <c r="H58" s="175">
        <v>14</v>
      </c>
      <c r="I58" s="176">
        <v>5</v>
      </c>
      <c r="J58" s="50">
        <f>H58-I58</f>
        <v>9</v>
      </c>
    </row>
    <row r="59" spans="1:10" ht="12.75">
      <c r="A59" s="172">
        <v>2</v>
      </c>
      <c r="B59" s="173" t="s">
        <v>180</v>
      </c>
      <c r="C59" s="45">
        <f>E59*3+F59*1+G59*0</f>
        <v>7</v>
      </c>
      <c r="D59" s="174">
        <f>E59+F59+G59</f>
        <v>3</v>
      </c>
      <c r="E59" s="175">
        <v>2</v>
      </c>
      <c r="F59" s="176">
        <v>1</v>
      </c>
      <c r="G59" s="177">
        <v>0</v>
      </c>
      <c r="H59" s="175">
        <v>22</v>
      </c>
      <c r="I59" s="176">
        <v>12</v>
      </c>
      <c r="J59" s="50">
        <f>H59-I59</f>
        <v>10</v>
      </c>
    </row>
    <row r="60" spans="1:10" ht="12.75">
      <c r="A60" s="172">
        <v>3</v>
      </c>
      <c r="B60" s="173" t="s">
        <v>188</v>
      </c>
      <c r="C60" s="45">
        <f>E60*3+F60*1+G60*0</f>
        <v>3</v>
      </c>
      <c r="D60" s="174">
        <f>E60+F60+G60</f>
        <v>3</v>
      </c>
      <c r="E60" s="175">
        <v>1</v>
      </c>
      <c r="F60" s="176">
        <v>0</v>
      </c>
      <c r="G60" s="177">
        <v>2</v>
      </c>
      <c r="H60" s="175">
        <v>18</v>
      </c>
      <c r="I60" s="176">
        <v>28</v>
      </c>
      <c r="J60" s="50">
        <f>H60-I60</f>
        <v>-10</v>
      </c>
    </row>
    <row r="61" spans="1:10" ht="12.75">
      <c r="A61" s="178">
        <v>4</v>
      </c>
      <c r="B61" s="179" t="s">
        <v>184</v>
      </c>
      <c r="C61" s="52">
        <f>E61*3+F61*1+G61*0</f>
        <v>0</v>
      </c>
      <c r="D61" s="180">
        <f>E61+F61+G61</f>
        <v>3</v>
      </c>
      <c r="E61" s="181">
        <v>0</v>
      </c>
      <c r="F61" s="182">
        <v>0</v>
      </c>
      <c r="G61" s="183">
        <v>3</v>
      </c>
      <c r="H61" s="181">
        <v>10</v>
      </c>
      <c r="I61" s="182">
        <v>19</v>
      </c>
      <c r="J61" s="58">
        <f>H61-I61</f>
        <v>-9</v>
      </c>
    </row>
    <row r="63" spans="1:10" ht="17.25">
      <c r="A63" s="161" t="s">
        <v>8</v>
      </c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10" ht="12.75">
      <c r="A64" s="162" t="s">
        <v>282</v>
      </c>
      <c r="B64" s="163" t="s">
        <v>283</v>
      </c>
      <c r="C64" s="164" t="s">
        <v>284</v>
      </c>
      <c r="D64" s="165" t="s">
        <v>285</v>
      </c>
      <c r="E64" s="164" t="s">
        <v>286</v>
      </c>
      <c r="F64" s="166" t="s">
        <v>287</v>
      </c>
      <c r="G64" s="167" t="s">
        <v>288</v>
      </c>
      <c r="H64" s="168" t="s">
        <v>289</v>
      </c>
      <c r="I64" s="168"/>
      <c r="J64" s="168"/>
    </row>
    <row r="65" spans="1:10" ht="12.75">
      <c r="A65" s="162"/>
      <c r="B65" s="163"/>
      <c r="C65" s="164"/>
      <c r="D65" s="165"/>
      <c r="E65" s="164"/>
      <c r="F65" s="166"/>
      <c r="G65" s="167"/>
      <c r="H65" s="169" t="s">
        <v>290</v>
      </c>
      <c r="I65" s="170" t="s">
        <v>291</v>
      </c>
      <c r="J65" s="171" t="s">
        <v>292</v>
      </c>
    </row>
    <row r="66" spans="1:10" ht="12.75">
      <c r="A66" s="172">
        <v>1</v>
      </c>
      <c r="B66" s="173" t="s">
        <v>102</v>
      </c>
      <c r="C66" s="45">
        <f>E66*3+F66*1+G66*0</f>
        <v>9</v>
      </c>
      <c r="D66" s="174">
        <f>E66+F66+G66</f>
        <v>3</v>
      </c>
      <c r="E66" s="175">
        <v>3</v>
      </c>
      <c r="F66" s="176">
        <v>0</v>
      </c>
      <c r="G66" s="177">
        <v>0</v>
      </c>
      <c r="H66" s="175">
        <v>20</v>
      </c>
      <c r="I66" s="176">
        <v>6</v>
      </c>
      <c r="J66" s="50">
        <f>H66-I66</f>
        <v>14</v>
      </c>
    </row>
    <row r="67" spans="1:10" ht="12.75">
      <c r="A67" s="172">
        <v>2</v>
      </c>
      <c r="B67" s="173" t="s">
        <v>185</v>
      </c>
      <c r="C67" s="45">
        <f>E67*3+F67*1+G67*0</f>
        <v>6</v>
      </c>
      <c r="D67" s="174">
        <f>E67+F67+G67</f>
        <v>3</v>
      </c>
      <c r="E67" s="175">
        <v>2</v>
      </c>
      <c r="F67" s="176">
        <v>0</v>
      </c>
      <c r="G67" s="177">
        <v>1</v>
      </c>
      <c r="H67" s="175">
        <v>9</v>
      </c>
      <c r="I67" s="176">
        <v>6</v>
      </c>
      <c r="J67" s="50">
        <f>H67-I67</f>
        <v>3</v>
      </c>
    </row>
    <row r="68" spans="1:10" ht="12.75">
      <c r="A68" s="172">
        <v>3</v>
      </c>
      <c r="B68" s="173" t="s">
        <v>189</v>
      </c>
      <c r="C68" s="45">
        <f>E68*3+F68*1+G68*0</f>
        <v>3</v>
      </c>
      <c r="D68" s="174">
        <f>E68+F68+G68</f>
        <v>3</v>
      </c>
      <c r="E68" s="175">
        <v>1</v>
      </c>
      <c r="F68" s="176">
        <v>0</v>
      </c>
      <c r="G68" s="177">
        <v>2</v>
      </c>
      <c r="H68" s="175">
        <v>4</v>
      </c>
      <c r="I68" s="176">
        <v>13</v>
      </c>
      <c r="J68" s="50">
        <f>H68-I68</f>
        <v>-9</v>
      </c>
    </row>
    <row r="69" spans="1:10" ht="12.75">
      <c r="A69" s="178">
        <v>4</v>
      </c>
      <c r="B69" s="179" t="s">
        <v>181</v>
      </c>
      <c r="C69" s="52">
        <f>E69*3+F69*1+G69*0</f>
        <v>0</v>
      </c>
      <c r="D69" s="180">
        <f>E69+F69+G69</f>
        <v>3</v>
      </c>
      <c r="E69" s="181">
        <v>0</v>
      </c>
      <c r="F69" s="182">
        <v>0</v>
      </c>
      <c r="G69" s="183">
        <v>3</v>
      </c>
      <c r="H69" s="181">
        <v>4</v>
      </c>
      <c r="I69" s="182">
        <v>12</v>
      </c>
      <c r="J69" s="58">
        <f>H69-I69</f>
        <v>-8</v>
      </c>
    </row>
    <row r="71" spans="1:10" ht="17.25">
      <c r="A71" s="161" t="s">
        <v>9</v>
      </c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0" ht="12.75">
      <c r="A72" s="162" t="s">
        <v>282</v>
      </c>
      <c r="B72" s="163" t="s">
        <v>283</v>
      </c>
      <c r="C72" s="164" t="s">
        <v>284</v>
      </c>
      <c r="D72" s="165" t="s">
        <v>285</v>
      </c>
      <c r="E72" s="164" t="s">
        <v>286</v>
      </c>
      <c r="F72" s="166" t="s">
        <v>287</v>
      </c>
      <c r="G72" s="167" t="s">
        <v>288</v>
      </c>
      <c r="H72" s="168" t="s">
        <v>289</v>
      </c>
      <c r="I72" s="168"/>
      <c r="J72" s="168"/>
    </row>
    <row r="73" spans="1:10" ht="12.75">
      <c r="A73" s="162"/>
      <c r="B73" s="163"/>
      <c r="C73" s="164"/>
      <c r="D73" s="165"/>
      <c r="E73" s="164"/>
      <c r="F73" s="166"/>
      <c r="G73" s="167"/>
      <c r="H73" s="169" t="s">
        <v>290</v>
      </c>
      <c r="I73" s="170" t="s">
        <v>291</v>
      </c>
      <c r="J73" s="171" t="s">
        <v>292</v>
      </c>
    </row>
    <row r="74" spans="1:10" ht="12.75">
      <c r="A74" s="172">
        <v>1</v>
      </c>
      <c r="B74" s="173" t="s">
        <v>186</v>
      </c>
      <c r="C74" s="45">
        <f>E74*3+F74*1+G74*0</f>
        <v>6</v>
      </c>
      <c r="D74" s="174">
        <f>E74+F74+G74</f>
        <v>3</v>
      </c>
      <c r="E74" s="175">
        <v>2</v>
      </c>
      <c r="F74" s="176">
        <v>0</v>
      </c>
      <c r="G74" s="177">
        <v>1</v>
      </c>
      <c r="H74" s="175">
        <v>16</v>
      </c>
      <c r="I74" s="176">
        <v>11</v>
      </c>
      <c r="J74" s="50">
        <f>H74-I74</f>
        <v>5</v>
      </c>
    </row>
    <row r="75" spans="1:10" ht="12.75">
      <c r="A75" s="172">
        <v>2</v>
      </c>
      <c r="B75" s="173" t="s">
        <v>192</v>
      </c>
      <c r="C75" s="45">
        <f>E75*3+F75*1+G75*0</f>
        <v>6</v>
      </c>
      <c r="D75" s="174">
        <f>E75+F75+G75</f>
        <v>3</v>
      </c>
      <c r="E75" s="175">
        <v>2</v>
      </c>
      <c r="F75" s="176">
        <v>0</v>
      </c>
      <c r="G75" s="177">
        <v>1</v>
      </c>
      <c r="H75" s="175">
        <v>15</v>
      </c>
      <c r="I75" s="176">
        <v>11</v>
      </c>
      <c r="J75" s="50">
        <f>H75-I75</f>
        <v>4</v>
      </c>
    </row>
    <row r="76" spans="1:10" ht="12.75">
      <c r="A76" s="172">
        <v>3</v>
      </c>
      <c r="B76" s="173" t="s">
        <v>182</v>
      </c>
      <c r="C76" s="45">
        <f>E76*3+F76*1+G76*0</f>
        <v>3</v>
      </c>
      <c r="D76" s="174">
        <f>E76+F76+G76</f>
        <v>3</v>
      </c>
      <c r="E76" s="175">
        <v>1</v>
      </c>
      <c r="F76" s="176">
        <v>0</v>
      </c>
      <c r="G76" s="177">
        <v>2</v>
      </c>
      <c r="H76" s="175">
        <v>15</v>
      </c>
      <c r="I76" s="176">
        <v>19</v>
      </c>
      <c r="J76" s="50">
        <f>H76-I76</f>
        <v>-4</v>
      </c>
    </row>
    <row r="77" spans="1:10" ht="12.75">
      <c r="A77" s="178">
        <v>4</v>
      </c>
      <c r="B77" s="179" t="s">
        <v>190</v>
      </c>
      <c r="C77" s="52">
        <f>E77*3+F77*1+G77*0</f>
        <v>3</v>
      </c>
      <c r="D77" s="180">
        <f>E77+F77+G77</f>
        <v>3</v>
      </c>
      <c r="E77" s="181">
        <v>1</v>
      </c>
      <c r="F77" s="182">
        <v>0</v>
      </c>
      <c r="G77" s="183">
        <v>2</v>
      </c>
      <c r="H77" s="181">
        <v>12</v>
      </c>
      <c r="I77" s="182">
        <v>17</v>
      </c>
      <c r="J77" s="58">
        <f>H77-I77</f>
        <v>-5</v>
      </c>
    </row>
    <row r="79" spans="1:10" ht="17.25">
      <c r="A79" s="161" t="s">
        <v>10</v>
      </c>
      <c r="B79" s="161"/>
      <c r="C79" s="161"/>
      <c r="D79" s="161"/>
      <c r="E79" s="161"/>
      <c r="F79" s="161"/>
      <c r="G79" s="161"/>
      <c r="H79" s="161"/>
      <c r="I79" s="161"/>
      <c r="J79" s="161"/>
    </row>
    <row r="80" spans="1:10" ht="12.75">
      <c r="A80" s="162" t="s">
        <v>282</v>
      </c>
      <c r="B80" s="163" t="s">
        <v>283</v>
      </c>
      <c r="C80" s="164" t="s">
        <v>284</v>
      </c>
      <c r="D80" s="165" t="s">
        <v>285</v>
      </c>
      <c r="E80" s="164" t="s">
        <v>286</v>
      </c>
      <c r="F80" s="166" t="s">
        <v>287</v>
      </c>
      <c r="G80" s="167" t="s">
        <v>288</v>
      </c>
      <c r="H80" s="168" t="s">
        <v>289</v>
      </c>
      <c r="I80" s="168"/>
      <c r="J80" s="168"/>
    </row>
    <row r="81" spans="1:10" ht="12.75">
      <c r="A81" s="162"/>
      <c r="B81" s="163"/>
      <c r="C81" s="164"/>
      <c r="D81" s="165"/>
      <c r="E81" s="164"/>
      <c r="F81" s="166"/>
      <c r="G81" s="167"/>
      <c r="H81" s="169" t="s">
        <v>290</v>
      </c>
      <c r="I81" s="170" t="s">
        <v>291</v>
      </c>
      <c r="J81" s="171" t="s">
        <v>292</v>
      </c>
    </row>
    <row r="82" spans="1:10" ht="12.75">
      <c r="A82" s="172">
        <v>1</v>
      </c>
      <c r="B82" s="173" t="s">
        <v>193</v>
      </c>
      <c r="C82" s="45">
        <f>E82*3+F82*1+G82*0</f>
        <v>9</v>
      </c>
      <c r="D82" s="174">
        <f>E82+F82+G82</f>
        <v>3</v>
      </c>
      <c r="E82" s="175">
        <v>3</v>
      </c>
      <c r="F82" s="176">
        <v>0</v>
      </c>
      <c r="G82" s="177">
        <v>0</v>
      </c>
      <c r="H82" s="175">
        <v>28</v>
      </c>
      <c r="I82" s="176">
        <v>1</v>
      </c>
      <c r="J82" s="50">
        <f>H82-I82</f>
        <v>27</v>
      </c>
    </row>
    <row r="83" spans="1:10" ht="12.75">
      <c r="A83" s="172">
        <v>2</v>
      </c>
      <c r="B83" s="173" t="s">
        <v>187</v>
      </c>
      <c r="C83" s="45">
        <f>E83*3+F83*1+G83*0</f>
        <v>6</v>
      </c>
      <c r="D83" s="174">
        <f>E83+F83+G83</f>
        <v>3</v>
      </c>
      <c r="E83" s="175">
        <v>2</v>
      </c>
      <c r="F83" s="176">
        <v>0</v>
      </c>
      <c r="G83" s="177">
        <v>1</v>
      </c>
      <c r="H83" s="175">
        <v>11</v>
      </c>
      <c r="I83" s="176">
        <v>11</v>
      </c>
      <c r="J83" s="50">
        <f>H83-I83</f>
        <v>0</v>
      </c>
    </row>
    <row r="84" spans="1:10" ht="12.75">
      <c r="A84" s="172">
        <v>3</v>
      </c>
      <c r="B84" s="173" t="s">
        <v>191</v>
      </c>
      <c r="C84" s="45">
        <f>E84*3+F84*1+G84*0</f>
        <v>3</v>
      </c>
      <c r="D84" s="174">
        <f>E84+F84+G84</f>
        <v>3</v>
      </c>
      <c r="E84" s="175">
        <v>1</v>
      </c>
      <c r="F84" s="176">
        <v>0</v>
      </c>
      <c r="G84" s="177">
        <v>2</v>
      </c>
      <c r="H84" s="175">
        <v>10</v>
      </c>
      <c r="I84" s="176">
        <v>20</v>
      </c>
      <c r="J84" s="50">
        <f>H84-I84</f>
        <v>-10</v>
      </c>
    </row>
    <row r="85" spans="1:10" ht="12.75">
      <c r="A85" s="178">
        <v>4</v>
      </c>
      <c r="B85" s="179" t="s">
        <v>104</v>
      </c>
      <c r="C85" s="52">
        <f>E85*3+F85*1+G85*0</f>
        <v>0</v>
      </c>
      <c r="D85" s="180">
        <f>E85+F85+G85</f>
        <v>3</v>
      </c>
      <c r="E85" s="181">
        <v>0</v>
      </c>
      <c r="F85" s="182">
        <v>0</v>
      </c>
      <c r="G85" s="183">
        <v>3</v>
      </c>
      <c r="H85" s="181">
        <v>10</v>
      </c>
      <c r="I85" s="182">
        <v>27</v>
      </c>
      <c r="J85" s="58">
        <f>H85-I85</f>
        <v>-17</v>
      </c>
    </row>
    <row r="87" spans="1:10" ht="17.25">
      <c r="A87" s="161" t="s">
        <v>11</v>
      </c>
      <c r="B87" s="161"/>
      <c r="C87" s="161"/>
      <c r="D87" s="161"/>
      <c r="E87" s="161"/>
      <c r="F87" s="161"/>
      <c r="G87" s="161"/>
      <c r="H87" s="161"/>
      <c r="I87" s="161"/>
      <c r="J87" s="161"/>
    </row>
    <row r="88" spans="1:10" ht="12.75">
      <c r="A88" s="162" t="s">
        <v>282</v>
      </c>
      <c r="B88" s="163" t="s">
        <v>283</v>
      </c>
      <c r="C88" s="164" t="s">
        <v>284</v>
      </c>
      <c r="D88" s="165" t="s">
        <v>285</v>
      </c>
      <c r="E88" s="164" t="s">
        <v>286</v>
      </c>
      <c r="F88" s="166" t="s">
        <v>287</v>
      </c>
      <c r="G88" s="167" t="s">
        <v>288</v>
      </c>
      <c r="H88" s="168" t="s">
        <v>289</v>
      </c>
      <c r="I88" s="168"/>
      <c r="J88" s="168"/>
    </row>
    <row r="89" spans="1:10" ht="12.75">
      <c r="A89" s="162"/>
      <c r="B89" s="163"/>
      <c r="C89" s="164"/>
      <c r="D89" s="165"/>
      <c r="E89" s="164"/>
      <c r="F89" s="166"/>
      <c r="G89" s="167"/>
      <c r="H89" s="169" t="s">
        <v>290</v>
      </c>
      <c r="I89" s="170" t="s">
        <v>291</v>
      </c>
      <c r="J89" s="171" t="s">
        <v>292</v>
      </c>
    </row>
    <row r="90" spans="1:10" ht="12.75">
      <c r="A90" s="172">
        <v>1</v>
      </c>
      <c r="B90" s="173" t="s">
        <v>194</v>
      </c>
      <c r="C90" s="45">
        <f>E90*3+F90*1+G90*0</f>
        <v>9</v>
      </c>
      <c r="D90" s="174">
        <f>E90+F90+G90</f>
        <v>3</v>
      </c>
      <c r="E90" s="175">
        <v>3</v>
      </c>
      <c r="F90" s="176">
        <v>0</v>
      </c>
      <c r="G90" s="177">
        <v>0</v>
      </c>
      <c r="H90" s="175">
        <v>19</v>
      </c>
      <c r="I90" s="176">
        <v>7</v>
      </c>
      <c r="J90" s="50">
        <f>H90-I90</f>
        <v>12</v>
      </c>
    </row>
    <row r="91" spans="1:10" ht="12.75">
      <c r="A91" s="172">
        <v>2</v>
      </c>
      <c r="B91" s="173" t="s">
        <v>199</v>
      </c>
      <c r="C91" s="45">
        <f>E91*3+F91*1+G91*0</f>
        <v>6</v>
      </c>
      <c r="D91" s="174">
        <f>E91+F91+G91</f>
        <v>3</v>
      </c>
      <c r="E91" s="175">
        <v>2</v>
      </c>
      <c r="F91" s="176">
        <v>0</v>
      </c>
      <c r="G91" s="177">
        <v>1</v>
      </c>
      <c r="H91" s="175">
        <v>13</v>
      </c>
      <c r="I91" s="176">
        <v>7</v>
      </c>
      <c r="J91" s="50">
        <f>H91-I91</f>
        <v>6</v>
      </c>
    </row>
    <row r="92" spans="1:10" ht="12.75">
      <c r="A92" s="172">
        <v>3</v>
      </c>
      <c r="B92" s="173" t="s">
        <v>203</v>
      </c>
      <c r="C92" s="45">
        <f>E92*3+F92*1+G92*0</f>
        <v>3</v>
      </c>
      <c r="D92" s="174">
        <f>E92+F92+G92</f>
        <v>3</v>
      </c>
      <c r="E92" s="175">
        <v>1</v>
      </c>
      <c r="F92" s="176">
        <v>0</v>
      </c>
      <c r="G92" s="177">
        <v>2</v>
      </c>
      <c r="H92" s="175">
        <v>14</v>
      </c>
      <c r="I92" s="176">
        <v>20</v>
      </c>
      <c r="J92" s="50">
        <f>H92-I92</f>
        <v>-6</v>
      </c>
    </row>
    <row r="93" spans="1:10" ht="12.75">
      <c r="A93" s="178">
        <v>4</v>
      </c>
      <c r="B93" s="179" t="s">
        <v>206</v>
      </c>
      <c r="C93" s="52">
        <f>E93*3+F93*1+G93*0</f>
        <v>0</v>
      </c>
      <c r="D93" s="180">
        <f>E93+F93+G93</f>
        <v>3</v>
      </c>
      <c r="E93" s="181">
        <v>0</v>
      </c>
      <c r="F93" s="182">
        <v>0</v>
      </c>
      <c r="G93" s="183">
        <v>3</v>
      </c>
      <c r="H93" s="181">
        <v>7</v>
      </c>
      <c r="I93" s="182">
        <v>19</v>
      </c>
      <c r="J93" s="58">
        <f>H93-I93</f>
        <v>-12</v>
      </c>
    </row>
    <row r="95" spans="1:10" ht="17.25">
      <c r="A95" s="161" t="s">
        <v>12</v>
      </c>
      <c r="B95" s="161"/>
      <c r="C95" s="161"/>
      <c r="D95" s="161"/>
      <c r="E95" s="161"/>
      <c r="F95" s="161"/>
      <c r="G95" s="161"/>
      <c r="H95" s="161"/>
      <c r="I95" s="161"/>
      <c r="J95" s="161"/>
    </row>
    <row r="96" spans="1:10" ht="12.75">
      <c r="A96" s="162" t="s">
        <v>282</v>
      </c>
      <c r="B96" s="163" t="s">
        <v>283</v>
      </c>
      <c r="C96" s="164" t="s">
        <v>284</v>
      </c>
      <c r="D96" s="165" t="s">
        <v>285</v>
      </c>
      <c r="E96" s="164" t="s">
        <v>286</v>
      </c>
      <c r="F96" s="166" t="s">
        <v>287</v>
      </c>
      <c r="G96" s="167" t="s">
        <v>288</v>
      </c>
      <c r="H96" s="168" t="s">
        <v>289</v>
      </c>
      <c r="I96" s="168"/>
      <c r="J96" s="168"/>
    </row>
    <row r="97" spans="1:10" ht="12.75">
      <c r="A97" s="162"/>
      <c r="B97" s="163"/>
      <c r="C97" s="164"/>
      <c r="D97" s="165"/>
      <c r="E97" s="164"/>
      <c r="F97" s="166"/>
      <c r="G97" s="167"/>
      <c r="H97" s="169" t="s">
        <v>290</v>
      </c>
      <c r="I97" s="170" t="s">
        <v>291</v>
      </c>
      <c r="J97" s="171" t="s">
        <v>292</v>
      </c>
    </row>
    <row r="98" spans="1:10" ht="12.75">
      <c r="A98" s="172">
        <v>1</v>
      </c>
      <c r="B98" s="173" t="s">
        <v>195</v>
      </c>
      <c r="C98" s="45">
        <f>E98*3+F98*1+G98*0</f>
        <v>7</v>
      </c>
      <c r="D98" s="174">
        <f>E98+F98+G98</f>
        <v>3</v>
      </c>
      <c r="E98" s="175">
        <v>2</v>
      </c>
      <c r="F98" s="176">
        <v>1</v>
      </c>
      <c r="G98" s="177">
        <v>0</v>
      </c>
      <c r="H98" s="175">
        <v>15</v>
      </c>
      <c r="I98" s="176">
        <v>10</v>
      </c>
      <c r="J98" s="50">
        <f>H98-I98</f>
        <v>5</v>
      </c>
    </row>
    <row r="99" spans="1:10" ht="12.75">
      <c r="A99" s="172">
        <v>2</v>
      </c>
      <c r="B99" s="173" t="s">
        <v>207</v>
      </c>
      <c r="C99" s="45">
        <f>E99*3+F99*1+G99*0</f>
        <v>4</v>
      </c>
      <c r="D99" s="174">
        <f>E99+F99+G99</f>
        <v>3</v>
      </c>
      <c r="E99" s="175">
        <v>1</v>
      </c>
      <c r="F99" s="176">
        <v>1</v>
      </c>
      <c r="G99" s="177">
        <v>1</v>
      </c>
      <c r="H99" s="175">
        <v>8</v>
      </c>
      <c r="I99" s="176">
        <v>11</v>
      </c>
      <c r="J99" s="50">
        <f>H99-I99</f>
        <v>-3</v>
      </c>
    </row>
    <row r="100" spans="1:10" ht="12.75">
      <c r="A100" s="172">
        <v>3</v>
      </c>
      <c r="B100" s="173" t="s">
        <v>204</v>
      </c>
      <c r="C100" s="45">
        <f>E100*3+F100*1+G100*0</f>
        <v>3</v>
      </c>
      <c r="D100" s="174">
        <f>E100+F100+G100</f>
        <v>3</v>
      </c>
      <c r="E100" s="175">
        <v>1</v>
      </c>
      <c r="F100" s="176">
        <v>0</v>
      </c>
      <c r="G100" s="177">
        <v>2</v>
      </c>
      <c r="H100" s="175">
        <v>7</v>
      </c>
      <c r="I100" s="176">
        <v>9</v>
      </c>
      <c r="J100" s="50">
        <f>H100-I100</f>
        <v>-2</v>
      </c>
    </row>
    <row r="101" spans="1:10" ht="12.75">
      <c r="A101" s="178">
        <v>4</v>
      </c>
      <c r="B101" s="179" t="s">
        <v>107</v>
      </c>
      <c r="C101" s="52">
        <f>E101*3+F101*1+G101*0</f>
        <v>3</v>
      </c>
      <c r="D101" s="180">
        <f>E101+F101+G101</f>
        <v>3</v>
      </c>
      <c r="E101" s="181">
        <v>1</v>
      </c>
      <c r="F101" s="182">
        <v>0</v>
      </c>
      <c r="G101" s="183">
        <v>2</v>
      </c>
      <c r="H101" s="181">
        <v>11</v>
      </c>
      <c r="I101" s="182">
        <v>11</v>
      </c>
      <c r="J101" s="58">
        <f>H101-I101</f>
        <v>0</v>
      </c>
    </row>
    <row r="103" spans="1:10" ht="17.25">
      <c r="A103" s="161" t="s">
        <v>13</v>
      </c>
      <c r="B103" s="161"/>
      <c r="C103" s="161"/>
      <c r="D103" s="161"/>
      <c r="E103" s="161"/>
      <c r="F103" s="161"/>
      <c r="G103" s="161"/>
      <c r="H103" s="161"/>
      <c r="I103" s="161"/>
      <c r="J103" s="161"/>
    </row>
    <row r="104" spans="1:10" ht="12.75">
      <c r="A104" s="162" t="s">
        <v>282</v>
      </c>
      <c r="B104" s="163" t="s">
        <v>283</v>
      </c>
      <c r="C104" s="164" t="s">
        <v>284</v>
      </c>
      <c r="D104" s="165" t="s">
        <v>285</v>
      </c>
      <c r="E104" s="164" t="s">
        <v>286</v>
      </c>
      <c r="F104" s="166" t="s">
        <v>287</v>
      </c>
      <c r="G104" s="167" t="s">
        <v>288</v>
      </c>
      <c r="H104" s="168" t="s">
        <v>289</v>
      </c>
      <c r="I104" s="168"/>
      <c r="J104" s="168"/>
    </row>
    <row r="105" spans="1:10" ht="12.75">
      <c r="A105" s="162"/>
      <c r="B105" s="163"/>
      <c r="C105" s="164"/>
      <c r="D105" s="165"/>
      <c r="E105" s="164"/>
      <c r="F105" s="166"/>
      <c r="G105" s="167"/>
      <c r="H105" s="169" t="s">
        <v>290</v>
      </c>
      <c r="I105" s="170" t="s">
        <v>291</v>
      </c>
      <c r="J105" s="171" t="s">
        <v>292</v>
      </c>
    </row>
    <row r="106" spans="1:10" ht="12.75">
      <c r="A106" s="172">
        <v>1</v>
      </c>
      <c r="B106" s="173" t="s">
        <v>196</v>
      </c>
      <c r="C106" s="45">
        <f>E106*3+F106*1+G106*0</f>
        <v>9</v>
      </c>
      <c r="D106" s="174">
        <f>E106+F106+G106</f>
        <v>3</v>
      </c>
      <c r="E106" s="175">
        <v>3</v>
      </c>
      <c r="F106" s="176">
        <v>0</v>
      </c>
      <c r="G106" s="177">
        <v>0</v>
      </c>
      <c r="H106" s="175">
        <v>14</v>
      </c>
      <c r="I106" s="176">
        <v>10</v>
      </c>
      <c r="J106" s="50">
        <f>H106-I106</f>
        <v>4</v>
      </c>
    </row>
    <row r="107" spans="1:10" ht="12.75">
      <c r="A107" s="172">
        <v>2</v>
      </c>
      <c r="B107" s="173" t="s">
        <v>110</v>
      </c>
      <c r="C107" s="45">
        <f>E107*3+F107*1+G107*0</f>
        <v>6</v>
      </c>
      <c r="D107" s="174">
        <f>E107+F107+G107</f>
        <v>3</v>
      </c>
      <c r="E107" s="175">
        <v>2</v>
      </c>
      <c r="F107" s="176">
        <v>0</v>
      </c>
      <c r="G107" s="177">
        <v>1</v>
      </c>
      <c r="H107" s="175">
        <v>9</v>
      </c>
      <c r="I107" s="176">
        <v>6</v>
      </c>
      <c r="J107" s="50">
        <f>H107-I107</f>
        <v>3</v>
      </c>
    </row>
    <row r="108" spans="1:10" ht="12.75">
      <c r="A108" s="172">
        <v>3</v>
      </c>
      <c r="B108" s="173" t="s">
        <v>128</v>
      </c>
      <c r="C108" s="45">
        <f>E108*3+F108*1+G108*0</f>
        <v>3</v>
      </c>
      <c r="D108" s="174">
        <f>E108+F108+G108</f>
        <v>3</v>
      </c>
      <c r="E108" s="175">
        <v>1</v>
      </c>
      <c r="F108" s="176">
        <v>0</v>
      </c>
      <c r="G108" s="177">
        <v>2</v>
      </c>
      <c r="H108" s="175">
        <v>10</v>
      </c>
      <c r="I108" s="176">
        <v>13</v>
      </c>
      <c r="J108" s="50">
        <f>H108-I108</f>
        <v>-3</v>
      </c>
    </row>
    <row r="109" spans="1:10" ht="12.75">
      <c r="A109" s="178">
        <v>4</v>
      </c>
      <c r="B109" s="179" t="s">
        <v>200</v>
      </c>
      <c r="C109" s="52">
        <f>E109*3+F109*1+G109*0</f>
        <v>0</v>
      </c>
      <c r="D109" s="180">
        <f>E109+F109+G109</f>
        <v>3</v>
      </c>
      <c r="E109" s="181">
        <v>0</v>
      </c>
      <c r="F109" s="182">
        <v>0</v>
      </c>
      <c r="G109" s="183">
        <v>3</v>
      </c>
      <c r="H109" s="181">
        <v>10</v>
      </c>
      <c r="I109" s="182">
        <v>14</v>
      </c>
      <c r="J109" s="58">
        <f>H109-I109</f>
        <v>-4</v>
      </c>
    </row>
    <row r="111" spans="1:10" ht="17.25">
      <c r="A111" s="161" t="s">
        <v>14</v>
      </c>
      <c r="B111" s="161"/>
      <c r="C111" s="161"/>
      <c r="D111" s="161"/>
      <c r="E111" s="161"/>
      <c r="F111" s="161"/>
      <c r="G111" s="161"/>
      <c r="H111" s="161"/>
      <c r="I111" s="161"/>
      <c r="J111" s="161"/>
    </row>
    <row r="112" spans="1:10" ht="12.75">
      <c r="A112" s="162" t="s">
        <v>282</v>
      </c>
      <c r="B112" s="163" t="s">
        <v>283</v>
      </c>
      <c r="C112" s="164" t="s">
        <v>284</v>
      </c>
      <c r="D112" s="165" t="s">
        <v>285</v>
      </c>
      <c r="E112" s="164" t="s">
        <v>286</v>
      </c>
      <c r="F112" s="166" t="s">
        <v>287</v>
      </c>
      <c r="G112" s="167" t="s">
        <v>288</v>
      </c>
      <c r="H112" s="168" t="s">
        <v>289</v>
      </c>
      <c r="I112" s="168"/>
      <c r="J112" s="168"/>
    </row>
    <row r="113" spans="1:10" ht="12.75">
      <c r="A113" s="162"/>
      <c r="B113" s="163"/>
      <c r="C113" s="164"/>
      <c r="D113" s="165"/>
      <c r="E113" s="164"/>
      <c r="F113" s="166"/>
      <c r="G113" s="167"/>
      <c r="H113" s="169" t="s">
        <v>290</v>
      </c>
      <c r="I113" s="170" t="s">
        <v>291</v>
      </c>
      <c r="J113" s="171" t="s">
        <v>292</v>
      </c>
    </row>
    <row r="114" spans="1:10" ht="12.75">
      <c r="A114" s="172">
        <v>1</v>
      </c>
      <c r="B114" s="173" t="s">
        <v>133</v>
      </c>
      <c r="C114" s="45">
        <f>E114*3+F114*1+G114*0</f>
        <v>9</v>
      </c>
      <c r="D114" s="174">
        <f>E114+F114+G114</f>
        <v>3</v>
      </c>
      <c r="E114" s="175">
        <v>3</v>
      </c>
      <c r="F114" s="176">
        <v>0</v>
      </c>
      <c r="G114" s="177">
        <v>0</v>
      </c>
      <c r="H114" s="175">
        <v>19</v>
      </c>
      <c r="I114" s="176">
        <v>3</v>
      </c>
      <c r="J114" s="50">
        <f>H114-I114</f>
        <v>16</v>
      </c>
    </row>
    <row r="115" spans="1:10" ht="12.75">
      <c r="A115" s="172">
        <v>2</v>
      </c>
      <c r="B115" s="173" t="s">
        <v>201</v>
      </c>
      <c r="C115" s="45">
        <f>E115*3+F115*1+G115*0</f>
        <v>6</v>
      </c>
      <c r="D115" s="174">
        <f>E115+F115+G115</f>
        <v>3</v>
      </c>
      <c r="E115" s="175">
        <v>2</v>
      </c>
      <c r="F115" s="176">
        <v>0</v>
      </c>
      <c r="G115" s="177">
        <v>1</v>
      </c>
      <c r="H115" s="175">
        <v>9</v>
      </c>
      <c r="I115" s="176">
        <v>4</v>
      </c>
      <c r="J115" s="50">
        <f>H115-I115</f>
        <v>5</v>
      </c>
    </row>
    <row r="116" spans="1:10" ht="12.75">
      <c r="A116" s="172">
        <v>3</v>
      </c>
      <c r="B116" s="173" t="s">
        <v>197</v>
      </c>
      <c r="C116" s="45">
        <f>E116*3+F116*1+G116*0</f>
        <v>3</v>
      </c>
      <c r="D116" s="174">
        <f>E116+F116+G116</f>
        <v>3</v>
      </c>
      <c r="E116" s="175">
        <v>1</v>
      </c>
      <c r="F116" s="176">
        <v>0</v>
      </c>
      <c r="G116" s="177">
        <v>2</v>
      </c>
      <c r="H116" s="175">
        <v>4</v>
      </c>
      <c r="I116" s="176">
        <v>16</v>
      </c>
      <c r="J116" s="50">
        <f>H116-I116</f>
        <v>-12</v>
      </c>
    </row>
    <row r="117" spans="1:10" ht="12.75">
      <c r="A117" s="178">
        <v>4</v>
      </c>
      <c r="B117" s="179" t="s">
        <v>205</v>
      </c>
      <c r="C117" s="52">
        <f>E117*3+F117*1+G117*0</f>
        <v>0</v>
      </c>
      <c r="D117" s="180">
        <f>E117+F117+G117</f>
        <v>3</v>
      </c>
      <c r="E117" s="181">
        <v>0</v>
      </c>
      <c r="F117" s="182">
        <v>0</v>
      </c>
      <c r="G117" s="183">
        <v>3</v>
      </c>
      <c r="H117" s="181">
        <v>4</v>
      </c>
      <c r="I117" s="182">
        <v>13</v>
      </c>
      <c r="J117" s="58">
        <f>H117-I117</f>
        <v>-9</v>
      </c>
    </row>
    <row r="119" spans="1:10" ht="17.25">
      <c r="A119" s="161" t="s">
        <v>15</v>
      </c>
      <c r="B119" s="161"/>
      <c r="C119" s="161"/>
      <c r="D119" s="161"/>
      <c r="E119" s="161"/>
      <c r="F119" s="161"/>
      <c r="G119" s="161"/>
      <c r="H119" s="161"/>
      <c r="I119" s="161"/>
      <c r="J119" s="161"/>
    </row>
    <row r="120" spans="1:10" ht="12.75">
      <c r="A120" s="162" t="s">
        <v>282</v>
      </c>
      <c r="B120" s="163" t="s">
        <v>283</v>
      </c>
      <c r="C120" s="164" t="s">
        <v>284</v>
      </c>
      <c r="D120" s="165" t="s">
        <v>285</v>
      </c>
      <c r="E120" s="164" t="s">
        <v>286</v>
      </c>
      <c r="F120" s="166" t="s">
        <v>287</v>
      </c>
      <c r="G120" s="167" t="s">
        <v>288</v>
      </c>
      <c r="H120" s="168" t="s">
        <v>289</v>
      </c>
      <c r="I120" s="168"/>
      <c r="J120" s="168"/>
    </row>
    <row r="121" spans="1:10" ht="12.75">
      <c r="A121" s="162"/>
      <c r="B121" s="163"/>
      <c r="C121" s="164"/>
      <c r="D121" s="165"/>
      <c r="E121" s="164"/>
      <c r="F121" s="166"/>
      <c r="G121" s="167"/>
      <c r="H121" s="169" t="s">
        <v>290</v>
      </c>
      <c r="I121" s="170" t="s">
        <v>291</v>
      </c>
      <c r="J121" s="171" t="s">
        <v>292</v>
      </c>
    </row>
    <row r="122" spans="1:10" ht="12.75">
      <c r="A122" s="172">
        <v>1</v>
      </c>
      <c r="B122" s="173" t="s">
        <v>202</v>
      </c>
      <c r="C122" s="45">
        <f>E122*3+F122*1+G122*0</f>
        <v>7</v>
      </c>
      <c r="D122" s="174">
        <f>E122+F122+G122</f>
        <v>3</v>
      </c>
      <c r="E122" s="175">
        <v>2</v>
      </c>
      <c r="F122" s="176">
        <v>1</v>
      </c>
      <c r="G122" s="177">
        <v>0</v>
      </c>
      <c r="H122" s="175">
        <v>10</v>
      </c>
      <c r="I122" s="176">
        <v>6</v>
      </c>
      <c r="J122" s="50">
        <f>H122-I122</f>
        <v>4</v>
      </c>
    </row>
    <row r="123" spans="1:10" ht="12.75">
      <c r="A123" s="172">
        <v>2</v>
      </c>
      <c r="B123" s="173" t="s">
        <v>208</v>
      </c>
      <c r="C123" s="45">
        <f>E123*3+F123*1+G123*0</f>
        <v>6</v>
      </c>
      <c r="D123" s="174">
        <f>E123+F123+G123</f>
        <v>3</v>
      </c>
      <c r="E123" s="175">
        <v>2</v>
      </c>
      <c r="F123" s="176">
        <v>0</v>
      </c>
      <c r="G123" s="177">
        <v>1</v>
      </c>
      <c r="H123" s="175">
        <v>18</v>
      </c>
      <c r="I123" s="176">
        <v>10</v>
      </c>
      <c r="J123" s="50">
        <f>H123-I123</f>
        <v>8</v>
      </c>
    </row>
    <row r="124" spans="1:10" ht="12.75">
      <c r="A124" s="172">
        <v>3</v>
      </c>
      <c r="B124" s="173" t="s">
        <v>198</v>
      </c>
      <c r="C124" s="45">
        <f>E124*3+F124*1+G124*0</f>
        <v>4</v>
      </c>
      <c r="D124" s="174">
        <f>E124+F124+G124</f>
        <v>3</v>
      </c>
      <c r="E124" s="175">
        <v>1</v>
      </c>
      <c r="F124" s="176">
        <v>1</v>
      </c>
      <c r="G124" s="177">
        <v>1</v>
      </c>
      <c r="H124" s="175">
        <v>11</v>
      </c>
      <c r="I124" s="176">
        <v>9</v>
      </c>
      <c r="J124" s="50">
        <f>H124-I124</f>
        <v>2</v>
      </c>
    </row>
    <row r="125" spans="1:10" ht="12.75">
      <c r="A125" s="178">
        <v>4</v>
      </c>
      <c r="B125" s="179" t="s">
        <v>98</v>
      </c>
      <c r="C125" s="52">
        <f>E125*3+F125*1+G125*0</f>
        <v>0</v>
      </c>
      <c r="D125" s="180">
        <f>E125+F125+G125</f>
        <v>3</v>
      </c>
      <c r="E125" s="181">
        <v>0</v>
      </c>
      <c r="F125" s="182">
        <v>0</v>
      </c>
      <c r="G125" s="183">
        <v>3</v>
      </c>
      <c r="H125" s="181">
        <v>3</v>
      </c>
      <c r="I125" s="182">
        <v>17</v>
      </c>
      <c r="J125" s="58">
        <f>H125-I125</f>
        <v>-14</v>
      </c>
    </row>
  </sheetData>
  <sheetProtection selectLockedCells="1" selectUnlockedCells="1"/>
  <mergeCells count="135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3:J13"/>
    <mergeCell ref="A14:A15"/>
    <mergeCell ref="B14:B15"/>
    <mergeCell ref="C14:C15"/>
    <mergeCell ref="D14:D15"/>
    <mergeCell ref="E14:E15"/>
    <mergeCell ref="F14:F15"/>
    <mergeCell ref="G14:G15"/>
    <mergeCell ref="H14:J14"/>
    <mergeCell ref="A23:J23"/>
    <mergeCell ref="A24:A25"/>
    <mergeCell ref="B24:B25"/>
    <mergeCell ref="C24:C25"/>
    <mergeCell ref="D24:D25"/>
    <mergeCell ref="E24:E25"/>
    <mergeCell ref="F24:F25"/>
    <mergeCell ref="G24:G25"/>
    <mergeCell ref="H24:J24"/>
    <mergeCell ref="A31:J31"/>
    <mergeCell ref="A32:A33"/>
    <mergeCell ref="B32:B33"/>
    <mergeCell ref="C32:C33"/>
    <mergeCell ref="D32:D33"/>
    <mergeCell ref="E32:E33"/>
    <mergeCell ref="F32:F33"/>
    <mergeCell ref="G32:G33"/>
    <mergeCell ref="H32:J32"/>
    <mergeCell ref="A39:J39"/>
    <mergeCell ref="A40:A41"/>
    <mergeCell ref="B40:B41"/>
    <mergeCell ref="C40:C41"/>
    <mergeCell ref="D40:D41"/>
    <mergeCell ref="E40:E41"/>
    <mergeCell ref="F40:F41"/>
    <mergeCell ref="G40:G41"/>
    <mergeCell ref="H40:J40"/>
    <mergeCell ref="A47:J47"/>
    <mergeCell ref="A48:A49"/>
    <mergeCell ref="B48:B49"/>
    <mergeCell ref="C48:C49"/>
    <mergeCell ref="D48:D49"/>
    <mergeCell ref="E48:E49"/>
    <mergeCell ref="F48:F49"/>
    <mergeCell ref="G48:G49"/>
    <mergeCell ref="H48:J48"/>
    <mergeCell ref="A55:J55"/>
    <mergeCell ref="A56:A57"/>
    <mergeCell ref="B56:B57"/>
    <mergeCell ref="C56:C57"/>
    <mergeCell ref="D56:D57"/>
    <mergeCell ref="E56:E57"/>
    <mergeCell ref="F56:F57"/>
    <mergeCell ref="G56:G57"/>
    <mergeCell ref="H56:J56"/>
    <mergeCell ref="A63:J63"/>
    <mergeCell ref="A64:A65"/>
    <mergeCell ref="B64:B65"/>
    <mergeCell ref="C64:C65"/>
    <mergeCell ref="D64:D65"/>
    <mergeCell ref="E64:E65"/>
    <mergeCell ref="F64:F65"/>
    <mergeCell ref="G64:G65"/>
    <mergeCell ref="H64:J64"/>
    <mergeCell ref="A71:J71"/>
    <mergeCell ref="A72:A73"/>
    <mergeCell ref="B72:B73"/>
    <mergeCell ref="C72:C73"/>
    <mergeCell ref="D72:D73"/>
    <mergeCell ref="E72:E73"/>
    <mergeCell ref="F72:F73"/>
    <mergeCell ref="G72:G73"/>
    <mergeCell ref="H72:J72"/>
    <mergeCell ref="A79:J79"/>
    <mergeCell ref="A80:A81"/>
    <mergeCell ref="B80:B81"/>
    <mergeCell ref="C80:C81"/>
    <mergeCell ref="D80:D81"/>
    <mergeCell ref="E80:E81"/>
    <mergeCell ref="F80:F81"/>
    <mergeCell ref="G80:G81"/>
    <mergeCell ref="H80:J80"/>
    <mergeCell ref="A87:J87"/>
    <mergeCell ref="A88:A89"/>
    <mergeCell ref="B88:B89"/>
    <mergeCell ref="C88:C89"/>
    <mergeCell ref="D88:D89"/>
    <mergeCell ref="E88:E89"/>
    <mergeCell ref="F88:F89"/>
    <mergeCell ref="G88:G89"/>
    <mergeCell ref="H88:J88"/>
    <mergeCell ref="A95:J95"/>
    <mergeCell ref="A96:A97"/>
    <mergeCell ref="B96:B97"/>
    <mergeCell ref="C96:C97"/>
    <mergeCell ref="D96:D97"/>
    <mergeCell ref="E96:E97"/>
    <mergeCell ref="F96:F97"/>
    <mergeCell ref="G96:G97"/>
    <mergeCell ref="H96:J96"/>
    <mergeCell ref="A103:J103"/>
    <mergeCell ref="A104:A105"/>
    <mergeCell ref="B104:B105"/>
    <mergeCell ref="C104:C105"/>
    <mergeCell ref="D104:D105"/>
    <mergeCell ref="E104:E105"/>
    <mergeCell ref="F104:F105"/>
    <mergeCell ref="G104:G105"/>
    <mergeCell ref="H104:J104"/>
    <mergeCell ref="A111:J111"/>
    <mergeCell ref="A112:A113"/>
    <mergeCell ref="B112:B113"/>
    <mergeCell ref="C112:C113"/>
    <mergeCell ref="D112:D113"/>
    <mergeCell ref="E112:E113"/>
    <mergeCell ref="F112:F113"/>
    <mergeCell ref="G112:G113"/>
    <mergeCell ref="H112:J112"/>
    <mergeCell ref="A119:J119"/>
    <mergeCell ref="A120:A121"/>
    <mergeCell ref="B120:B121"/>
    <mergeCell ref="C120:C121"/>
    <mergeCell ref="D120:D121"/>
    <mergeCell ref="E120:E121"/>
    <mergeCell ref="F120:F121"/>
    <mergeCell ref="G120:G121"/>
    <mergeCell ref="H120:J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6"/>
  <sheetViews>
    <sheetView tabSelected="1" workbookViewId="0" topLeftCell="B1">
      <selection activeCell="B4" sqref="B4:D5"/>
    </sheetView>
  </sheetViews>
  <sheetFormatPr defaultColWidth="9.140625" defaultRowHeight="12.75"/>
  <cols>
    <col min="1" max="1" width="0" style="195" hidden="1" customWidth="1"/>
    <col min="2" max="2" width="40.140625" style="196" customWidth="1"/>
    <col min="3" max="3" width="23.57421875" style="197" customWidth="1"/>
    <col min="4" max="4" width="9.00390625" style="198" customWidth="1"/>
  </cols>
  <sheetData>
    <row r="1" spans="1:4" ht="19.5">
      <c r="A1" s="199"/>
      <c r="B1" s="200" t="s">
        <v>293</v>
      </c>
      <c r="C1" s="200"/>
      <c r="D1" s="200"/>
    </row>
    <row r="2" spans="1:4" ht="22.5">
      <c r="A2" s="199"/>
      <c r="B2" s="201" t="s">
        <v>294</v>
      </c>
      <c r="C2" s="201"/>
      <c r="D2" s="202"/>
    </row>
    <row r="3" spans="1:4" ht="12.75">
      <c r="A3" s="203" t="s">
        <v>295</v>
      </c>
      <c r="B3" s="204" t="s">
        <v>296</v>
      </c>
      <c r="C3" s="204" t="s">
        <v>283</v>
      </c>
      <c r="D3" s="205" t="s">
        <v>297</v>
      </c>
    </row>
    <row r="4" spans="1:4" ht="12.75">
      <c r="A4" s="206">
        <v>80</v>
      </c>
      <c r="B4" s="207" t="s">
        <v>298</v>
      </c>
      <c r="C4" s="208" t="s">
        <v>102</v>
      </c>
      <c r="D4" s="209">
        <v>18</v>
      </c>
    </row>
    <row r="5" spans="1:4" ht="12.75">
      <c r="A5" s="206">
        <v>81</v>
      </c>
      <c r="B5" s="207" t="s">
        <v>299</v>
      </c>
      <c r="C5" s="208" t="s">
        <v>207</v>
      </c>
      <c r="D5" s="209">
        <v>16</v>
      </c>
    </row>
    <row r="6" spans="1:4" ht="12.75">
      <c r="A6" s="206">
        <v>87</v>
      </c>
      <c r="B6" s="207" t="s">
        <v>300</v>
      </c>
      <c r="C6" s="208" t="s">
        <v>133</v>
      </c>
      <c r="D6" s="209">
        <v>16</v>
      </c>
    </row>
    <row r="7" spans="1:4" ht="12.75">
      <c r="A7" s="206">
        <v>103</v>
      </c>
      <c r="B7" s="207" t="s">
        <v>301</v>
      </c>
      <c r="C7" s="208" t="s">
        <v>193</v>
      </c>
      <c r="D7" s="209">
        <v>15</v>
      </c>
    </row>
    <row r="8" spans="1:4" ht="12.75">
      <c r="A8" s="206">
        <v>105</v>
      </c>
      <c r="B8" s="207" t="s">
        <v>302</v>
      </c>
      <c r="C8" s="208" t="s">
        <v>192</v>
      </c>
      <c r="D8" s="209">
        <v>15</v>
      </c>
    </row>
    <row r="9" spans="1:4" ht="12.75">
      <c r="A9" s="206">
        <v>110</v>
      </c>
      <c r="B9" s="207" t="s">
        <v>303</v>
      </c>
      <c r="C9" s="208" t="s">
        <v>186</v>
      </c>
      <c r="D9" s="209">
        <v>14</v>
      </c>
    </row>
    <row r="10" spans="1:4" ht="12.75">
      <c r="A10" s="206">
        <v>553</v>
      </c>
      <c r="B10" s="207" t="s">
        <v>304</v>
      </c>
      <c r="C10" s="208" t="s">
        <v>174</v>
      </c>
      <c r="D10" s="209">
        <v>13</v>
      </c>
    </row>
    <row r="11" spans="1:4" ht="12.75">
      <c r="A11" s="206">
        <v>557</v>
      </c>
      <c r="B11" s="207" t="s">
        <v>305</v>
      </c>
      <c r="C11" s="208" t="s">
        <v>102</v>
      </c>
      <c r="D11" s="209">
        <v>13</v>
      </c>
    </row>
    <row r="12" spans="1:4" ht="12.75">
      <c r="A12" s="206">
        <v>559</v>
      </c>
      <c r="B12" s="207" t="s">
        <v>306</v>
      </c>
      <c r="C12" s="210" t="s">
        <v>185</v>
      </c>
      <c r="D12" s="209">
        <v>11</v>
      </c>
    </row>
    <row r="13" spans="1:4" ht="12.75">
      <c r="A13" s="206">
        <v>684</v>
      </c>
      <c r="B13" s="207" t="s">
        <v>307</v>
      </c>
      <c r="C13" s="208" t="s">
        <v>193</v>
      </c>
      <c r="D13" s="209">
        <v>11</v>
      </c>
    </row>
    <row r="14" spans="1:4" ht="12.75">
      <c r="A14" s="206">
        <v>689</v>
      </c>
      <c r="B14" s="207" t="s">
        <v>308</v>
      </c>
      <c r="C14" s="208" t="s">
        <v>202</v>
      </c>
      <c r="D14" s="209">
        <v>10</v>
      </c>
    </row>
    <row r="15" spans="1:4" ht="12.75">
      <c r="A15" s="206">
        <v>690</v>
      </c>
      <c r="B15" s="207" t="s">
        <v>309</v>
      </c>
      <c r="C15" s="208" t="s">
        <v>168</v>
      </c>
      <c r="D15" s="209">
        <v>10</v>
      </c>
    </row>
    <row r="16" spans="1:4" ht="12.75">
      <c r="A16" s="206">
        <v>1028</v>
      </c>
      <c r="B16" s="207" t="s">
        <v>310</v>
      </c>
      <c r="C16" s="208" t="s">
        <v>209</v>
      </c>
      <c r="D16" s="209">
        <v>9</v>
      </c>
    </row>
    <row r="17" spans="1:4" ht="12.75">
      <c r="A17" s="206">
        <v>1031</v>
      </c>
      <c r="B17" s="207" t="s">
        <v>311</v>
      </c>
      <c r="C17" s="211" t="s">
        <v>169</v>
      </c>
      <c r="D17" s="209">
        <v>9</v>
      </c>
    </row>
    <row r="18" spans="1:4" ht="12.75">
      <c r="A18" s="206">
        <v>1032</v>
      </c>
      <c r="B18" s="207" t="s">
        <v>312</v>
      </c>
      <c r="C18" s="212" t="s">
        <v>185</v>
      </c>
      <c r="D18" s="209">
        <v>8</v>
      </c>
    </row>
    <row r="19" spans="1:4" ht="12.75">
      <c r="A19" s="206">
        <v>1179</v>
      </c>
      <c r="B19" s="207" t="s">
        <v>313</v>
      </c>
      <c r="C19" s="211" t="s">
        <v>188</v>
      </c>
      <c r="D19" s="209">
        <v>8</v>
      </c>
    </row>
    <row r="20" spans="1:4" ht="12.75">
      <c r="A20" s="206">
        <v>1182</v>
      </c>
      <c r="B20" s="207" t="s">
        <v>314</v>
      </c>
      <c r="C20" s="211" t="s">
        <v>199</v>
      </c>
      <c r="D20" s="209">
        <v>8</v>
      </c>
    </row>
    <row r="21" spans="1:4" ht="12.75">
      <c r="A21" s="206">
        <v>1183</v>
      </c>
      <c r="B21" s="207" t="s">
        <v>315</v>
      </c>
      <c r="C21" s="211" t="s">
        <v>180</v>
      </c>
      <c r="D21" s="209">
        <v>8</v>
      </c>
    </row>
    <row r="22" spans="1:4" ht="12.75">
      <c r="A22" s="206">
        <v>1185</v>
      </c>
      <c r="B22" s="207" t="s">
        <v>316</v>
      </c>
      <c r="C22" s="211" t="s">
        <v>169</v>
      </c>
      <c r="D22" s="209">
        <v>8</v>
      </c>
    </row>
    <row r="23" spans="1:4" ht="12.75">
      <c r="A23" s="206">
        <v>1455</v>
      </c>
      <c r="B23" s="207" t="s">
        <v>317</v>
      </c>
      <c r="C23" s="211" t="s">
        <v>102</v>
      </c>
      <c r="D23" s="209">
        <v>8</v>
      </c>
    </row>
    <row r="24" spans="1:4" ht="12.75">
      <c r="A24" s="206">
        <v>1456</v>
      </c>
      <c r="B24" s="207" t="s">
        <v>318</v>
      </c>
      <c r="C24" s="211" t="s">
        <v>203</v>
      </c>
      <c r="D24" s="209">
        <v>7</v>
      </c>
    </row>
    <row r="25" spans="1:4" ht="12.75">
      <c r="A25" s="206">
        <v>1458</v>
      </c>
      <c r="B25" s="207" t="s">
        <v>319</v>
      </c>
      <c r="C25" s="211" t="s">
        <v>186</v>
      </c>
      <c r="D25" s="209">
        <v>7</v>
      </c>
    </row>
    <row r="26" spans="1:4" ht="12.75">
      <c r="A26" s="206">
        <v>1460</v>
      </c>
      <c r="B26" s="207" t="s">
        <v>320</v>
      </c>
      <c r="C26" s="211" t="s">
        <v>193</v>
      </c>
      <c r="D26" s="209">
        <v>7</v>
      </c>
    </row>
    <row r="27" spans="1:4" ht="12.75">
      <c r="A27" s="206">
        <v>1476</v>
      </c>
      <c r="B27" s="207" t="s">
        <v>321</v>
      </c>
      <c r="C27" s="211" t="s">
        <v>209</v>
      </c>
      <c r="D27" s="209">
        <v>7</v>
      </c>
    </row>
    <row r="28" spans="1:4" ht="12.75">
      <c r="A28" s="206">
        <v>1479</v>
      </c>
      <c r="B28" s="207" t="s">
        <v>322</v>
      </c>
      <c r="C28" s="211" t="s">
        <v>195</v>
      </c>
      <c r="D28" s="209">
        <v>7</v>
      </c>
    </row>
    <row r="29" spans="2:4" ht="12.75">
      <c r="B29" s="207" t="s">
        <v>323</v>
      </c>
      <c r="C29" s="211" t="s">
        <v>174</v>
      </c>
      <c r="D29" s="209">
        <v>7</v>
      </c>
    </row>
    <row r="30" spans="2:4" ht="12.75">
      <c r="B30" s="207" t="s">
        <v>324</v>
      </c>
      <c r="C30" s="211" t="s">
        <v>169</v>
      </c>
      <c r="D30" s="209">
        <v>7</v>
      </c>
    </row>
    <row r="31" spans="2:4" ht="12.75">
      <c r="B31" s="207" t="s">
        <v>325</v>
      </c>
      <c r="C31" s="211" t="s">
        <v>135</v>
      </c>
      <c r="D31" s="209">
        <v>7</v>
      </c>
    </row>
    <row r="32" spans="2:4" ht="12.75">
      <c r="B32" s="207" t="s">
        <v>326</v>
      </c>
      <c r="C32" s="211" t="s">
        <v>165</v>
      </c>
      <c r="D32" s="209">
        <v>7</v>
      </c>
    </row>
    <row r="33" spans="2:4" ht="12.75">
      <c r="B33" s="207" t="s">
        <v>327</v>
      </c>
      <c r="C33" s="211" t="s">
        <v>168</v>
      </c>
      <c r="D33" s="209">
        <v>7</v>
      </c>
    </row>
    <row r="34" spans="2:4" ht="12.75">
      <c r="B34" s="207" t="s">
        <v>328</v>
      </c>
      <c r="C34" s="211" t="s">
        <v>329</v>
      </c>
      <c r="D34" s="209">
        <v>6</v>
      </c>
    </row>
    <row r="35" spans="2:4" ht="12.75">
      <c r="B35" s="207" t="s">
        <v>330</v>
      </c>
      <c r="C35" s="211" t="s">
        <v>186</v>
      </c>
      <c r="D35" s="209">
        <v>6</v>
      </c>
    </row>
    <row r="36" spans="2:4" ht="12.75">
      <c r="B36" s="207" t="s">
        <v>331</v>
      </c>
      <c r="C36" s="211" t="s">
        <v>193</v>
      </c>
      <c r="D36" s="209">
        <v>6</v>
      </c>
    </row>
    <row r="37" spans="2:4" ht="12.75">
      <c r="B37" s="207" t="s">
        <v>332</v>
      </c>
      <c r="C37" s="211" t="s">
        <v>187</v>
      </c>
      <c r="D37" s="209">
        <v>6</v>
      </c>
    </row>
    <row r="38" spans="2:4" ht="12.75">
      <c r="B38" s="207" t="s">
        <v>333</v>
      </c>
      <c r="C38" s="211" t="s">
        <v>177</v>
      </c>
      <c r="D38" s="209">
        <v>6</v>
      </c>
    </row>
    <row r="39" spans="2:4" ht="12.75">
      <c r="B39" s="207" t="s">
        <v>334</v>
      </c>
      <c r="C39" s="211" t="s">
        <v>177</v>
      </c>
      <c r="D39" s="209">
        <v>6</v>
      </c>
    </row>
    <row r="40" spans="2:4" ht="12.75">
      <c r="B40" s="207" t="s">
        <v>335</v>
      </c>
      <c r="C40" s="211" t="s">
        <v>174</v>
      </c>
      <c r="D40" s="209">
        <v>6</v>
      </c>
    </row>
    <row r="41" spans="2:4" ht="12.75">
      <c r="B41" s="207" t="s">
        <v>336</v>
      </c>
      <c r="C41" s="211" t="s">
        <v>192</v>
      </c>
      <c r="D41" s="209">
        <v>6</v>
      </c>
    </row>
    <row r="42" spans="2:4" ht="12.75">
      <c r="B42" s="207" t="s">
        <v>337</v>
      </c>
      <c r="C42" s="211" t="s">
        <v>192</v>
      </c>
      <c r="D42" s="209">
        <v>6</v>
      </c>
    </row>
    <row r="43" spans="2:4" ht="12.75">
      <c r="B43" s="207" t="s">
        <v>338</v>
      </c>
      <c r="C43" s="211" t="s">
        <v>339</v>
      </c>
      <c r="D43" s="209">
        <v>5</v>
      </c>
    </row>
    <row r="44" spans="2:4" ht="12.75">
      <c r="B44" s="207" t="s">
        <v>340</v>
      </c>
      <c r="C44" s="211" t="s">
        <v>201</v>
      </c>
      <c r="D44" s="209">
        <v>5</v>
      </c>
    </row>
    <row r="45" spans="2:4" ht="12.75">
      <c r="B45" s="207" t="s">
        <v>341</v>
      </c>
      <c r="C45" s="211" t="s">
        <v>186</v>
      </c>
      <c r="D45" s="209">
        <v>5</v>
      </c>
    </row>
    <row r="46" spans="2:4" ht="12.75">
      <c r="B46" s="207" t="s">
        <v>342</v>
      </c>
      <c r="C46" s="211" t="s">
        <v>186</v>
      </c>
      <c r="D46" s="209">
        <v>5</v>
      </c>
    </row>
    <row r="47" spans="2:4" ht="12.75">
      <c r="B47" s="207" t="s">
        <v>343</v>
      </c>
      <c r="C47" s="211" t="s">
        <v>171</v>
      </c>
      <c r="D47" s="209">
        <v>5</v>
      </c>
    </row>
    <row r="48" spans="2:4" ht="12.75">
      <c r="B48" s="207" t="s">
        <v>344</v>
      </c>
      <c r="C48" s="211" t="s">
        <v>171</v>
      </c>
      <c r="D48" s="209">
        <v>5</v>
      </c>
    </row>
    <row r="49" spans="2:4" ht="12.75">
      <c r="B49" s="207" t="s">
        <v>345</v>
      </c>
      <c r="C49" s="211" t="s">
        <v>171</v>
      </c>
      <c r="D49" s="209">
        <v>5</v>
      </c>
    </row>
    <row r="50" spans="2:4" ht="12.75">
      <c r="B50" s="207" t="s">
        <v>346</v>
      </c>
      <c r="C50" s="211" t="s">
        <v>200</v>
      </c>
      <c r="D50" s="209">
        <v>5</v>
      </c>
    </row>
    <row r="51" spans="2:4" ht="12.75">
      <c r="B51" s="207" t="s">
        <v>347</v>
      </c>
      <c r="C51" s="211" t="s">
        <v>182</v>
      </c>
      <c r="D51" s="209">
        <v>5</v>
      </c>
    </row>
    <row r="52" spans="2:4" ht="12.75">
      <c r="B52" s="207" t="s">
        <v>348</v>
      </c>
      <c r="C52" s="211" t="s">
        <v>177</v>
      </c>
      <c r="D52" s="209">
        <v>5</v>
      </c>
    </row>
    <row r="53" spans="2:4" ht="12.75">
      <c r="B53" s="207" t="s">
        <v>349</v>
      </c>
      <c r="C53" s="211" t="s">
        <v>177</v>
      </c>
      <c r="D53" s="209">
        <v>5</v>
      </c>
    </row>
    <row r="54" spans="2:4" ht="12.75">
      <c r="B54" s="207" t="s">
        <v>350</v>
      </c>
      <c r="C54" s="211" t="s">
        <v>163</v>
      </c>
      <c r="D54" s="209">
        <v>5</v>
      </c>
    </row>
    <row r="55" spans="2:4" ht="12.75">
      <c r="B55" s="207" t="s">
        <v>351</v>
      </c>
      <c r="C55" s="211" t="s">
        <v>180</v>
      </c>
      <c r="D55" s="209">
        <v>5</v>
      </c>
    </row>
    <row r="56" spans="2:4" ht="12.75">
      <c r="B56" s="207" t="s">
        <v>352</v>
      </c>
      <c r="C56" s="211" t="s">
        <v>195</v>
      </c>
      <c r="D56" s="209">
        <v>5</v>
      </c>
    </row>
    <row r="57" spans="2:4" ht="12.75">
      <c r="B57" s="207" t="s">
        <v>353</v>
      </c>
      <c r="C57" s="211" t="s">
        <v>194</v>
      </c>
      <c r="D57" s="209">
        <v>5</v>
      </c>
    </row>
    <row r="58" spans="2:4" ht="12.75">
      <c r="B58" s="207" t="s">
        <v>354</v>
      </c>
      <c r="C58" s="211" t="s">
        <v>176</v>
      </c>
      <c r="D58" s="209">
        <v>5</v>
      </c>
    </row>
    <row r="59" spans="2:4" ht="12.75">
      <c r="B59" s="207" t="s">
        <v>355</v>
      </c>
      <c r="C59" s="211" t="s">
        <v>174</v>
      </c>
      <c r="D59" s="209">
        <v>5</v>
      </c>
    </row>
    <row r="60" spans="2:4" ht="12.75">
      <c r="B60" s="207" t="s">
        <v>356</v>
      </c>
      <c r="C60" s="211" t="s">
        <v>174</v>
      </c>
      <c r="D60" s="209">
        <v>5</v>
      </c>
    </row>
    <row r="61" spans="2:4" ht="12.75">
      <c r="B61" s="207" t="s">
        <v>357</v>
      </c>
      <c r="C61" s="211" t="s">
        <v>184</v>
      </c>
      <c r="D61" s="209">
        <v>5</v>
      </c>
    </row>
    <row r="62" spans="2:4" ht="12.75">
      <c r="B62" s="207" t="s">
        <v>358</v>
      </c>
      <c r="C62" s="211" t="s">
        <v>135</v>
      </c>
      <c r="D62" s="209">
        <v>5</v>
      </c>
    </row>
    <row r="63" spans="2:4" ht="12.75">
      <c r="B63" s="207" t="s">
        <v>359</v>
      </c>
      <c r="C63" s="211" t="s">
        <v>192</v>
      </c>
      <c r="D63" s="209">
        <v>5</v>
      </c>
    </row>
    <row r="64" spans="2:4" ht="12.75">
      <c r="B64" s="207" t="s">
        <v>360</v>
      </c>
      <c r="C64" s="211" t="s">
        <v>190</v>
      </c>
      <c r="D64" s="209">
        <v>5</v>
      </c>
    </row>
    <row r="65" spans="2:4" ht="12.75">
      <c r="B65" s="207" t="s">
        <v>361</v>
      </c>
      <c r="C65" s="211" t="s">
        <v>165</v>
      </c>
      <c r="D65" s="209">
        <v>5</v>
      </c>
    </row>
    <row r="66" spans="2:4" ht="12.75">
      <c r="B66" s="207" t="s">
        <v>362</v>
      </c>
      <c r="C66" s="211" t="s">
        <v>110</v>
      </c>
      <c r="D66" s="209">
        <v>5</v>
      </c>
    </row>
    <row r="67" spans="2:4" ht="12.75">
      <c r="B67" s="207" t="s">
        <v>363</v>
      </c>
      <c r="C67" s="211" t="s">
        <v>102</v>
      </c>
      <c r="D67" s="209">
        <v>5</v>
      </c>
    </row>
    <row r="68" spans="2:4" ht="12.75">
      <c r="B68" s="207" t="s">
        <v>364</v>
      </c>
      <c r="C68" s="211" t="s">
        <v>102</v>
      </c>
      <c r="D68" s="209">
        <v>5</v>
      </c>
    </row>
    <row r="69" spans="2:4" ht="12.75">
      <c r="B69" s="207" t="s">
        <v>365</v>
      </c>
      <c r="C69" s="211" t="s">
        <v>168</v>
      </c>
      <c r="D69" s="209">
        <v>5</v>
      </c>
    </row>
    <row r="70" spans="2:4" ht="12.75">
      <c r="B70" s="207" t="s">
        <v>366</v>
      </c>
      <c r="C70" s="211" t="s">
        <v>168</v>
      </c>
      <c r="D70" s="209">
        <v>5</v>
      </c>
    </row>
    <row r="71" spans="2:4" ht="12.75">
      <c r="B71" s="207" t="s">
        <v>367</v>
      </c>
      <c r="C71" s="212" t="s">
        <v>185</v>
      </c>
      <c r="D71" s="209">
        <v>4</v>
      </c>
    </row>
    <row r="72" spans="2:4" ht="12.75">
      <c r="B72" s="207" t="s">
        <v>368</v>
      </c>
      <c r="C72" s="211" t="s">
        <v>188</v>
      </c>
      <c r="D72" s="209">
        <v>4</v>
      </c>
    </row>
    <row r="73" spans="2:4" ht="12.75">
      <c r="B73" s="207" t="s">
        <v>369</v>
      </c>
      <c r="C73" s="211" t="s">
        <v>193</v>
      </c>
      <c r="D73" s="209">
        <v>4</v>
      </c>
    </row>
    <row r="74" spans="2:4" ht="12.75">
      <c r="B74" s="207" t="s">
        <v>370</v>
      </c>
      <c r="C74" s="211" t="s">
        <v>193</v>
      </c>
      <c r="D74" s="209">
        <v>4</v>
      </c>
    </row>
    <row r="75" spans="2:4" ht="12.75">
      <c r="B75" s="207" t="s">
        <v>371</v>
      </c>
      <c r="C75" s="211" t="s">
        <v>128</v>
      </c>
      <c r="D75" s="209">
        <v>4</v>
      </c>
    </row>
    <row r="76" spans="2:4" ht="12.75">
      <c r="B76" s="207" t="s">
        <v>372</v>
      </c>
      <c r="C76" s="211" t="s">
        <v>183</v>
      </c>
      <c r="D76" s="209">
        <v>4</v>
      </c>
    </row>
    <row r="77" spans="2:4" ht="12.75">
      <c r="B77" s="207" t="s">
        <v>373</v>
      </c>
      <c r="C77" s="211" t="s">
        <v>177</v>
      </c>
      <c r="D77" s="209">
        <v>4</v>
      </c>
    </row>
    <row r="78" spans="2:4" ht="12.75">
      <c r="B78" s="207" t="s">
        <v>374</v>
      </c>
      <c r="C78" s="211" t="s">
        <v>145</v>
      </c>
      <c r="D78" s="209">
        <v>4</v>
      </c>
    </row>
    <row r="79" spans="2:4" ht="12.75">
      <c r="B79" s="207" t="s">
        <v>375</v>
      </c>
      <c r="C79" s="211" t="s">
        <v>180</v>
      </c>
      <c r="D79" s="209">
        <v>4</v>
      </c>
    </row>
    <row r="80" spans="2:4" ht="12.75">
      <c r="B80" s="207" t="s">
        <v>376</v>
      </c>
      <c r="C80" s="211" t="s">
        <v>178</v>
      </c>
      <c r="D80" s="209">
        <v>4</v>
      </c>
    </row>
    <row r="81" spans="2:4" ht="12.75">
      <c r="B81" s="207" t="s">
        <v>377</v>
      </c>
      <c r="C81" s="211" t="s">
        <v>378</v>
      </c>
      <c r="D81" s="209">
        <v>4</v>
      </c>
    </row>
    <row r="82" spans="2:4" ht="12.75">
      <c r="B82" s="207" t="s">
        <v>379</v>
      </c>
      <c r="C82" s="211" t="s">
        <v>194</v>
      </c>
      <c r="D82" s="209">
        <v>4</v>
      </c>
    </row>
    <row r="83" spans="2:4" ht="12.75">
      <c r="B83" s="207" t="s">
        <v>380</v>
      </c>
      <c r="C83" s="211" t="s">
        <v>194</v>
      </c>
      <c r="D83" s="209">
        <v>4</v>
      </c>
    </row>
    <row r="84" spans="2:4" ht="12.75">
      <c r="B84" s="207" t="s">
        <v>381</v>
      </c>
      <c r="C84" s="211" t="s">
        <v>176</v>
      </c>
      <c r="D84" s="209">
        <v>4</v>
      </c>
    </row>
    <row r="85" spans="2:4" ht="12.75">
      <c r="B85" s="207" t="s">
        <v>382</v>
      </c>
      <c r="C85" s="211" t="s">
        <v>174</v>
      </c>
      <c r="D85" s="209">
        <v>4</v>
      </c>
    </row>
    <row r="86" spans="2:4" ht="12.75">
      <c r="B86" s="207" t="s">
        <v>383</v>
      </c>
      <c r="C86" s="211" t="s">
        <v>207</v>
      </c>
      <c r="D86" s="209">
        <v>4</v>
      </c>
    </row>
    <row r="87" spans="2:4" ht="12.75">
      <c r="B87" s="207" t="s">
        <v>384</v>
      </c>
      <c r="C87" s="211" t="s">
        <v>133</v>
      </c>
      <c r="D87" s="209">
        <v>4</v>
      </c>
    </row>
    <row r="88" spans="2:4" ht="12.75">
      <c r="B88" s="207" t="s">
        <v>385</v>
      </c>
      <c r="C88" s="211" t="s">
        <v>133</v>
      </c>
      <c r="D88" s="209">
        <v>4</v>
      </c>
    </row>
    <row r="89" spans="2:4" ht="12.75">
      <c r="B89" s="207" t="s">
        <v>386</v>
      </c>
      <c r="C89" s="211" t="s">
        <v>122</v>
      </c>
      <c r="D89" s="209">
        <v>4</v>
      </c>
    </row>
    <row r="90" spans="2:4" ht="12.75">
      <c r="B90" s="207" t="s">
        <v>387</v>
      </c>
      <c r="C90" s="211" t="s">
        <v>135</v>
      </c>
      <c r="D90" s="209">
        <v>4</v>
      </c>
    </row>
    <row r="91" spans="2:4" ht="12.75">
      <c r="B91" s="207" t="s">
        <v>388</v>
      </c>
      <c r="C91" s="211" t="s">
        <v>107</v>
      </c>
      <c r="D91" s="209">
        <v>4</v>
      </c>
    </row>
    <row r="92" spans="2:4" ht="12.75">
      <c r="B92" s="207" t="s">
        <v>388</v>
      </c>
      <c r="C92" s="211" t="s">
        <v>107</v>
      </c>
      <c r="D92" s="209">
        <v>4</v>
      </c>
    </row>
    <row r="93" spans="2:4" ht="12.75">
      <c r="B93" s="207" t="s">
        <v>389</v>
      </c>
      <c r="C93" s="211" t="s">
        <v>167</v>
      </c>
      <c r="D93" s="209">
        <v>4</v>
      </c>
    </row>
    <row r="94" spans="2:4" ht="12.75">
      <c r="B94" s="207" t="s">
        <v>390</v>
      </c>
      <c r="C94" s="211" t="s">
        <v>190</v>
      </c>
      <c r="D94" s="209">
        <v>4</v>
      </c>
    </row>
    <row r="95" spans="2:4" ht="12.75">
      <c r="B95" s="207" t="s">
        <v>391</v>
      </c>
      <c r="C95" s="211" t="s">
        <v>110</v>
      </c>
      <c r="D95" s="209">
        <v>4</v>
      </c>
    </row>
    <row r="96" spans="2:4" ht="12.75">
      <c r="B96" s="207" t="s">
        <v>392</v>
      </c>
      <c r="C96" s="211" t="s">
        <v>110</v>
      </c>
      <c r="D96" s="209">
        <v>4</v>
      </c>
    </row>
    <row r="97" spans="2:4" ht="12.75">
      <c r="B97" s="207" t="s">
        <v>393</v>
      </c>
      <c r="C97" s="211" t="s">
        <v>130</v>
      </c>
      <c r="D97" s="209">
        <v>4</v>
      </c>
    </row>
    <row r="98" spans="2:4" ht="12.75">
      <c r="B98" s="207" t="s">
        <v>394</v>
      </c>
      <c r="C98" s="211" t="s">
        <v>130</v>
      </c>
      <c r="D98" s="209">
        <v>4</v>
      </c>
    </row>
    <row r="99" spans="2:4" ht="12.75">
      <c r="B99" s="207" t="s">
        <v>395</v>
      </c>
      <c r="C99" s="211" t="s">
        <v>164</v>
      </c>
      <c r="D99" s="209">
        <v>4</v>
      </c>
    </row>
    <row r="100" spans="2:4" ht="12.75">
      <c r="B100" s="207" t="s">
        <v>396</v>
      </c>
      <c r="C100" s="212" t="s">
        <v>185</v>
      </c>
      <c r="D100" s="209">
        <v>3</v>
      </c>
    </row>
    <row r="101" spans="2:4" ht="12.75">
      <c r="B101" s="207" t="s">
        <v>397</v>
      </c>
      <c r="C101" s="211" t="s">
        <v>398</v>
      </c>
      <c r="D101" s="209">
        <v>3</v>
      </c>
    </row>
    <row r="102" spans="2:4" ht="12.75">
      <c r="B102" s="207" t="s">
        <v>399</v>
      </c>
      <c r="C102" s="211" t="s">
        <v>339</v>
      </c>
      <c r="D102" s="209">
        <v>3</v>
      </c>
    </row>
    <row r="103" spans="2:4" ht="12.75">
      <c r="B103" s="207" t="s">
        <v>400</v>
      </c>
      <c r="C103" s="211" t="s">
        <v>329</v>
      </c>
      <c r="D103" s="209">
        <v>3</v>
      </c>
    </row>
    <row r="104" spans="2:4" ht="12.75">
      <c r="B104" s="207" t="s">
        <v>401</v>
      </c>
      <c r="C104" s="211" t="s">
        <v>329</v>
      </c>
      <c r="D104" s="209">
        <v>3</v>
      </c>
    </row>
    <row r="105" spans="2:4" ht="12.75">
      <c r="B105" s="207" t="s">
        <v>402</v>
      </c>
      <c r="C105" s="211" t="s">
        <v>201</v>
      </c>
      <c r="D105" s="209">
        <v>3</v>
      </c>
    </row>
    <row r="106" spans="2:4" ht="12.75">
      <c r="B106" s="207" t="s">
        <v>403</v>
      </c>
      <c r="C106" s="211" t="s">
        <v>201</v>
      </c>
      <c r="D106" s="209">
        <v>3</v>
      </c>
    </row>
    <row r="107" spans="2:4" ht="12.75">
      <c r="B107" s="207" t="s">
        <v>404</v>
      </c>
      <c r="C107" s="211" t="s">
        <v>120</v>
      </c>
      <c r="D107" s="209">
        <v>3</v>
      </c>
    </row>
    <row r="108" spans="2:4" ht="12.75">
      <c r="B108" s="207" t="s">
        <v>405</v>
      </c>
      <c r="C108" s="211" t="s">
        <v>186</v>
      </c>
      <c r="D108" s="209">
        <v>3</v>
      </c>
    </row>
    <row r="109" spans="2:4" ht="12.75">
      <c r="B109" s="207" t="s">
        <v>406</v>
      </c>
      <c r="C109" s="211" t="s">
        <v>202</v>
      </c>
      <c r="D109" s="209">
        <v>3</v>
      </c>
    </row>
    <row r="110" spans="2:4" ht="12.75">
      <c r="B110" s="207" t="s">
        <v>407</v>
      </c>
      <c r="C110" s="211" t="s">
        <v>202</v>
      </c>
      <c r="D110" s="209">
        <v>3</v>
      </c>
    </row>
    <row r="111" spans="2:4" ht="12.75">
      <c r="B111" s="207" t="s">
        <v>408</v>
      </c>
      <c r="C111" s="211" t="s">
        <v>202</v>
      </c>
      <c r="D111" s="209">
        <v>3</v>
      </c>
    </row>
    <row r="112" spans="2:4" ht="12.75">
      <c r="B112" s="207" t="s">
        <v>409</v>
      </c>
      <c r="C112" s="211" t="s">
        <v>187</v>
      </c>
      <c r="D112" s="209">
        <v>3</v>
      </c>
    </row>
    <row r="113" spans="2:4" ht="12.75">
      <c r="B113" s="207" t="s">
        <v>410</v>
      </c>
      <c r="C113" s="211" t="s">
        <v>128</v>
      </c>
      <c r="D113" s="209">
        <v>3</v>
      </c>
    </row>
    <row r="114" spans="2:4" ht="12.75">
      <c r="B114" s="207" t="s">
        <v>411</v>
      </c>
      <c r="C114" s="211" t="s">
        <v>412</v>
      </c>
      <c r="D114" s="209">
        <v>3</v>
      </c>
    </row>
    <row r="115" spans="2:4" ht="12.75">
      <c r="B115" s="207" t="s">
        <v>413</v>
      </c>
      <c r="C115" s="211" t="s">
        <v>191</v>
      </c>
      <c r="D115" s="209">
        <v>3</v>
      </c>
    </row>
    <row r="116" spans="2:4" ht="12.75">
      <c r="B116" s="207" t="s">
        <v>414</v>
      </c>
      <c r="C116" s="211" t="s">
        <v>171</v>
      </c>
      <c r="D116" s="209">
        <v>3</v>
      </c>
    </row>
    <row r="117" spans="2:4" ht="12.75">
      <c r="B117" s="207" t="s">
        <v>415</v>
      </c>
      <c r="C117" s="211" t="s">
        <v>200</v>
      </c>
      <c r="D117" s="209">
        <v>3</v>
      </c>
    </row>
    <row r="118" spans="2:4" ht="12.75">
      <c r="B118" s="207" t="s">
        <v>416</v>
      </c>
      <c r="C118" s="211" t="s">
        <v>182</v>
      </c>
      <c r="D118" s="209">
        <v>3</v>
      </c>
    </row>
    <row r="119" spans="2:4" ht="12.75">
      <c r="B119" s="207" t="s">
        <v>417</v>
      </c>
      <c r="C119" s="211" t="s">
        <v>182</v>
      </c>
      <c r="D119" s="209">
        <v>3</v>
      </c>
    </row>
    <row r="120" spans="2:4" ht="12.75">
      <c r="B120" s="207" t="s">
        <v>418</v>
      </c>
      <c r="C120" s="211" t="s">
        <v>178</v>
      </c>
      <c r="D120" s="209">
        <v>3</v>
      </c>
    </row>
    <row r="121" spans="2:4" ht="12.75">
      <c r="B121" s="207" t="s">
        <v>419</v>
      </c>
      <c r="C121" s="211" t="s">
        <v>178</v>
      </c>
      <c r="D121" s="209">
        <v>3</v>
      </c>
    </row>
    <row r="122" spans="2:4" ht="12.75">
      <c r="B122" s="207" t="s">
        <v>420</v>
      </c>
      <c r="C122" s="211" t="s">
        <v>178</v>
      </c>
      <c r="D122" s="209">
        <v>3</v>
      </c>
    </row>
    <row r="123" spans="2:4" ht="12.75">
      <c r="B123" s="207" t="s">
        <v>421</v>
      </c>
      <c r="C123" s="211" t="s">
        <v>195</v>
      </c>
      <c r="D123" s="209">
        <v>3</v>
      </c>
    </row>
    <row r="124" spans="2:4" ht="12.75">
      <c r="B124" s="207" t="s">
        <v>422</v>
      </c>
      <c r="C124" s="211" t="s">
        <v>378</v>
      </c>
      <c r="D124" s="209">
        <v>3</v>
      </c>
    </row>
    <row r="125" spans="2:4" ht="12.75">
      <c r="B125" s="207" t="s">
        <v>423</v>
      </c>
      <c r="C125" s="211" t="s">
        <v>378</v>
      </c>
      <c r="D125" s="209">
        <v>3</v>
      </c>
    </row>
    <row r="126" spans="2:4" ht="12.75">
      <c r="B126" s="207" t="s">
        <v>424</v>
      </c>
      <c r="C126" s="211" t="s">
        <v>126</v>
      </c>
      <c r="D126" s="209">
        <v>3</v>
      </c>
    </row>
    <row r="127" spans="2:4" ht="12.75">
      <c r="B127" s="207" t="s">
        <v>425</v>
      </c>
      <c r="C127" s="211" t="s">
        <v>194</v>
      </c>
      <c r="D127" s="209">
        <v>3</v>
      </c>
    </row>
    <row r="128" spans="2:4" ht="12.75">
      <c r="B128" s="207" t="s">
        <v>426</v>
      </c>
      <c r="C128" s="211" t="s">
        <v>194</v>
      </c>
      <c r="D128" s="209">
        <v>3</v>
      </c>
    </row>
    <row r="129" spans="2:4" ht="12.75">
      <c r="B129" s="207" t="s">
        <v>427</v>
      </c>
      <c r="C129" s="211" t="s">
        <v>170</v>
      </c>
      <c r="D129" s="209">
        <v>3</v>
      </c>
    </row>
    <row r="130" spans="2:4" ht="12.75">
      <c r="B130" s="207" t="s">
        <v>428</v>
      </c>
      <c r="C130" s="211" t="s">
        <v>176</v>
      </c>
      <c r="D130" s="209">
        <v>3</v>
      </c>
    </row>
    <row r="131" spans="2:4" ht="12.75">
      <c r="B131" s="207" t="s">
        <v>429</v>
      </c>
      <c r="C131" s="211" t="s">
        <v>174</v>
      </c>
      <c r="D131" s="209">
        <v>3</v>
      </c>
    </row>
    <row r="132" spans="2:4" ht="12.75">
      <c r="B132" s="207" t="s">
        <v>430</v>
      </c>
      <c r="C132" s="211" t="s">
        <v>196</v>
      </c>
      <c r="D132" s="209">
        <v>3</v>
      </c>
    </row>
    <row r="133" spans="2:4" ht="12.75">
      <c r="B133" s="207" t="s">
        <v>431</v>
      </c>
      <c r="C133" s="211" t="s">
        <v>196</v>
      </c>
      <c r="D133" s="209">
        <v>3</v>
      </c>
    </row>
    <row r="134" spans="2:4" ht="12.75">
      <c r="B134" s="207" t="s">
        <v>432</v>
      </c>
      <c r="C134" s="211" t="s">
        <v>207</v>
      </c>
      <c r="D134" s="209">
        <v>3</v>
      </c>
    </row>
    <row r="135" spans="2:4" ht="12.75">
      <c r="B135" s="207" t="s">
        <v>433</v>
      </c>
      <c r="C135" s="211" t="s">
        <v>133</v>
      </c>
      <c r="D135" s="209">
        <v>3</v>
      </c>
    </row>
    <row r="136" spans="2:4" ht="12.75">
      <c r="B136" s="207" t="s">
        <v>434</v>
      </c>
      <c r="C136" s="211" t="s">
        <v>192</v>
      </c>
      <c r="D136" s="209">
        <v>3</v>
      </c>
    </row>
    <row r="137" spans="2:4" ht="12.75">
      <c r="B137" s="207" t="s">
        <v>435</v>
      </c>
      <c r="C137" s="211" t="s">
        <v>102</v>
      </c>
      <c r="D137" s="209">
        <v>3</v>
      </c>
    </row>
    <row r="138" spans="2:4" ht="12.75">
      <c r="B138" s="207" t="s">
        <v>436</v>
      </c>
      <c r="C138" s="211" t="s">
        <v>130</v>
      </c>
      <c r="D138" s="209">
        <v>3</v>
      </c>
    </row>
    <row r="139" spans="2:4" ht="12.75">
      <c r="B139" s="207" t="s">
        <v>437</v>
      </c>
      <c r="C139" s="211" t="s">
        <v>130</v>
      </c>
      <c r="D139" s="209">
        <v>3</v>
      </c>
    </row>
    <row r="140" spans="2:4" ht="12.75">
      <c r="B140" s="207" t="s">
        <v>438</v>
      </c>
      <c r="C140" s="211" t="s">
        <v>130</v>
      </c>
      <c r="D140" s="209">
        <v>3</v>
      </c>
    </row>
    <row r="141" spans="2:4" ht="12.75">
      <c r="B141" s="207" t="s">
        <v>439</v>
      </c>
      <c r="C141" s="211" t="s">
        <v>130</v>
      </c>
      <c r="D141" s="209">
        <v>3</v>
      </c>
    </row>
    <row r="142" spans="2:4" ht="12.75">
      <c r="B142" s="207" t="s">
        <v>440</v>
      </c>
      <c r="C142" s="211" t="s">
        <v>164</v>
      </c>
      <c r="D142" s="209">
        <v>3</v>
      </c>
    </row>
    <row r="143" spans="2:4" ht="12.75">
      <c r="B143" s="207" t="s">
        <v>441</v>
      </c>
      <c r="C143" s="212" t="s">
        <v>185</v>
      </c>
      <c r="D143" s="209">
        <v>2</v>
      </c>
    </row>
    <row r="144" spans="2:4" ht="12.75">
      <c r="B144" s="207" t="s">
        <v>442</v>
      </c>
      <c r="C144" s="212" t="s">
        <v>185</v>
      </c>
      <c r="D144" s="209">
        <v>2</v>
      </c>
    </row>
    <row r="145" spans="2:4" ht="12.75">
      <c r="B145" s="207" t="s">
        <v>443</v>
      </c>
      <c r="C145" s="212" t="s">
        <v>185</v>
      </c>
      <c r="D145" s="209">
        <v>2</v>
      </c>
    </row>
    <row r="146" spans="2:4" ht="12.75">
      <c r="B146" s="207" t="s">
        <v>444</v>
      </c>
      <c r="C146" s="211" t="s">
        <v>398</v>
      </c>
      <c r="D146" s="209">
        <v>2</v>
      </c>
    </row>
    <row r="147" spans="2:4" ht="12.75">
      <c r="B147" s="207" t="s">
        <v>445</v>
      </c>
      <c r="C147" s="211" t="s">
        <v>398</v>
      </c>
      <c r="D147" s="209">
        <v>2</v>
      </c>
    </row>
    <row r="148" spans="2:4" ht="12.75">
      <c r="B148" s="207" t="s">
        <v>446</v>
      </c>
      <c r="C148" s="211" t="s">
        <v>188</v>
      </c>
      <c r="D148" s="209">
        <v>2</v>
      </c>
    </row>
    <row r="149" spans="2:4" ht="12.75">
      <c r="B149" s="207" t="s">
        <v>447</v>
      </c>
      <c r="C149" s="211" t="s">
        <v>188</v>
      </c>
      <c r="D149" s="209">
        <v>2</v>
      </c>
    </row>
    <row r="150" spans="2:4" ht="12.75">
      <c r="B150" s="207" t="s">
        <v>448</v>
      </c>
      <c r="C150" s="211" t="s">
        <v>201</v>
      </c>
      <c r="D150" s="209">
        <v>2</v>
      </c>
    </row>
    <row r="151" spans="2:4" ht="12.75">
      <c r="B151" s="207" t="s">
        <v>449</v>
      </c>
      <c r="C151" s="211" t="s">
        <v>181</v>
      </c>
      <c r="D151" s="209">
        <v>2</v>
      </c>
    </row>
    <row r="152" spans="2:4" ht="12.75">
      <c r="B152" s="207" t="s">
        <v>450</v>
      </c>
      <c r="C152" s="211" t="s">
        <v>203</v>
      </c>
      <c r="D152" s="209">
        <v>2</v>
      </c>
    </row>
    <row r="153" spans="2:4" ht="12.75">
      <c r="B153" s="207" t="s">
        <v>451</v>
      </c>
      <c r="C153" s="211" t="s">
        <v>203</v>
      </c>
      <c r="D153" s="209">
        <v>2</v>
      </c>
    </row>
    <row r="154" spans="2:4" ht="12.75">
      <c r="B154" s="207" t="s">
        <v>452</v>
      </c>
      <c r="C154" s="211" t="s">
        <v>120</v>
      </c>
      <c r="D154" s="209">
        <v>2</v>
      </c>
    </row>
    <row r="155" spans="2:4" ht="12.75">
      <c r="B155" s="207" t="s">
        <v>453</v>
      </c>
      <c r="C155" s="211" t="s">
        <v>120</v>
      </c>
      <c r="D155" s="209">
        <v>2</v>
      </c>
    </row>
    <row r="156" spans="2:4" ht="12.75">
      <c r="B156" s="207" t="s">
        <v>454</v>
      </c>
      <c r="C156" s="211" t="s">
        <v>187</v>
      </c>
      <c r="D156" s="209">
        <v>2</v>
      </c>
    </row>
    <row r="157" spans="2:4" ht="12.75">
      <c r="B157" s="207" t="s">
        <v>455</v>
      </c>
      <c r="C157" s="211" t="s">
        <v>198</v>
      </c>
      <c r="D157" s="209">
        <v>2</v>
      </c>
    </row>
    <row r="158" spans="2:4" ht="12.75">
      <c r="B158" s="207" t="s">
        <v>456</v>
      </c>
      <c r="C158" s="211" t="s">
        <v>198</v>
      </c>
      <c r="D158" s="209">
        <v>2</v>
      </c>
    </row>
    <row r="159" spans="2:4" ht="12.75">
      <c r="B159" s="207" t="s">
        <v>457</v>
      </c>
      <c r="C159" s="211" t="s">
        <v>166</v>
      </c>
      <c r="D159" s="209">
        <v>2</v>
      </c>
    </row>
    <row r="160" spans="2:4" ht="12.75">
      <c r="B160" s="207" t="s">
        <v>458</v>
      </c>
      <c r="C160" s="211" t="s">
        <v>205</v>
      </c>
      <c r="D160" s="209">
        <v>2</v>
      </c>
    </row>
    <row r="161" spans="2:4" ht="12.75">
      <c r="B161" s="207" t="s">
        <v>459</v>
      </c>
      <c r="C161" s="211" t="s">
        <v>191</v>
      </c>
      <c r="D161" s="209">
        <v>2</v>
      </c>
    </row>
    <row r="162" spans="2:4" ht="12.75">
      <c r="B162" s="207" t="s">
        <v>460</v>
      </c>
      <c r="C162" s="211" t="s">
        <v>183</v>
      </c>
      <c r="D162" s="209">
        <v>2</v>
      </c>
    </row>
    <row r="163" spans="2:4" ht="12.75">
      <c r="B163" s="207" t="s">
        <v>461</v>
      </c>
      <c r="C163" s="211" t="s">
        <v>177</v>
      </c>
      <c r="D163" s="209">
        <v>2</v>
      </c>
    </row>
    <row r="164" spans="2:4" ht="12.75">
      <c r="B164" s="207" t="s">
        <v>462</v>
      </c>
      <c r="C164" s="211" t="s">
        <v>163</v>
      </c>
      <c r="D164" s="209">
        <v>2</v>
      </c>
    </row>
    <row r="165" spans="2:4" ht="12.75">
      <c r="B165" s="207" t="s">
        <v>463</v>
      </c>
      <c r="C165" s="211" t="s">
        <v>163</v>
      </c>
      <c r="D165" s="209">
        <v>2</v>
      </c>
    </row>
    <row r="166" spans="2:4" ht="12.75">
      <c r="B166" s="207" t="s">
        <v>464</v>
      </c>
      <c r="C166" s="211" t="s">
        <v>163</v>
      </c>
      <c r="D166" s="209">
        <v>2</v>
      </c>
    </row>
    <row r="167" spans="2:4" ht="12.75">
      <c r="B167" s="207" t="s">
        <v>465</v>
      </c>
      <c r="C167" s="211" t="s">
        <v>199</v>
      </c>
      <c r="D167" s="209">
        <v>2</v>
      </c>
    </row>
    <row r="168" spans="2:4" ht="12.75">
      <c r="B168" s="207" t="s">
        <v>466</v>
      </c>
      <c r="C168" s="211" t="s">
        <v>199</v>
      </c>
      <c r="D168" s="209">
        <v>2</v>
      </c>
    </row>
    <row r="169" spans="2:4" ht="12.75">
      <c r="B169" s="207" t="s">
        <v>467</v>
      </c>
      <c r="C169" s="211" t="s">
        <v>145</v>
      </c>
      <c r="D169" s="209">
        <v>2</v>
      </c>
    </row>
    <row r="170" spans="2:4" ht="12.75">
      <c r="B170" s="207" t="s">
        <v>468</v>
      </c>
      <c r="C170" s="211" t="s">
        <v>180</v>
      </c>
      <c r="D170" s="209">
        <v>2</v>
      </c>
    </row>
    <row r="171" spans="2:4" ht="12.75">
      <c r="B171" s="207" t="s">
        <v>469</v>
      </c>
      <c r="C171" s="211" t="s">
        <v>180</v>
      </c>
      <c r="D171" s="209">
        <v>2</v>
      </c>
    </row>
    <row r="172" spans="2:4" ht="12.75">
      <c r="B172" s="207" t="s">
        <v>470</v>
      </c>
      <c r="C172" s="211" t="s">
        <v>180</v>
      </c>
      <c r="D172" s="209">
        <v>2</v>
      </c>
    </row>
    <row r="173" spans="2:4" ht="12.75">
      <c r="B173" s="207" t="s">
        <v>471</v>
      </c>
      <c r="C173" s="211" t="s">
        <v>178</v>
      </c>
      <c r="D173" s="209">
        <v>2</v>
      </c>
    </row>
    <row r="174" spans="2:4" ht="12.75">
      <c r="B174" s="207" t="s">
        <v>472</v>
      </c>
      <c r="C174" s="211" t="s">
        <v>195</v>
      </c>
      <c r="D174" s="209">
        <v>2</v>
      </c>
    </row>
    <row r="175" spans="2:4" ht="12.75">
      <c r="B175" s="207" t="s">
        <v>473</v>
      </c>
      <c r="C175" s="211" t="s">
        <v>378</v>
      </c>
      <c r="D175" s="209">
        <v>2</v>
      </c>
    </row>
    <row r="176" spans="2:4" ht="12.75">
      <c r="B176" s="207" t="s">
        <v>474</v>
      </c>
      <c r="C176" s="211" t="s">
        <v>378</v>
      </c>
      <c r="D176" s="209">
        <v>2</v>
      </c>
    </row>
    <row r="177" spans="2:4" ht="12.75">
      <c r="B177" s="207" t="s">
        <v>475</v>
      </c>
      <c r="C177" s="211" t="s">
        <v>378</v>
      </c>
      <c r="D177" s="209">
        <v>2</v>
      </c>
    </row>
    <row r="178" spans="2:4" ht="12.75">
      <c r="B178" s="207" t="s">
        <v>476</v>
      </c>
      <c r="C178" s="211" t="s">
        <v>113</v>
      </c>
      <c r="D178" s="209">
        <v>2</v>
      </c>
    </row>
    <row r="179" spans="2:4" ht="12.75">
      <c r="B179" s="207" t="s">
        <v>477</v>
      </c>
      <c r="C179" s="211" t="s">
        <v>113</v>
      </c>
      <c r="D179" s="209">
        <v>2</v>
      </c>
    </row>
    <row r="180" spans="2:4" ht="12.75">
      <c r="B180" s="207" t="s">
        <v>478</v>
      </c>
      <c r="C180" s="211" t="s">
        <v>113</v>
      </c>
      <c r="D180" s="209">
        <v>2</v>
      </c>
    </row>
    <row r="181" spans="2:4" ht="12.75">
      <c r="B181" s="207" t="s">
        <v>479</v>
      </c>
      <c r="C181" s="211" t="s">
        <v>104</v>
      </c>
      <c r="D181" s="209">
        <v>2</v>
      </c>
    </row>
    <row r="182" spans="2:4" ht="12.75">
      <c r="B182" s="207" t="s">
        <v>480</v>
      </c>
      <c r="C182" s="211" t="s">
        <v>104</v>
      </c>
      <c r="D182" s="209">
        <v>2</v>
      </c>
    </row>
    <row r="183" spans="2:4" ht="12.75">
      <c r="B183" s="207" t="s">
        <v>481</v>
      </c>
      <c r="C183" s="211" t="s">
        <v>104</v>
      </c>
      <c r="D183" s="209">
        <v>2</v>
      </c>
    </row>
    <row r="184" spans="2:4" ht="12.75">
      <c r="B184" s="207" t="s">
        <v>482</v>
      </c>
      <c r="C184" s="211" t="s">
        <v>126</v>
      </c>
      <c r="D184" s="209">
        <v>2</v>
      </c>
    </row>
    <row r="185" spans="2:4" ht="12.75">
      <c r="B185" s="207" t="s">
        <v>483</v>
      </c>
      <c r="C185" s="211" t="s">
        <v>126</v>
      </c>
      <c r="D185" s="209">
        <v>2</v>
      </c>
    </row>
    <row r="186" spans="2:4" ht="12.75">
      <c r="B186" s="207" t="s">
        <v>484</v>
      </c>
      <c r="C186" s="211" t="s">
        <v>194</v>
      </c>
      <c r="D186" s="209">
        <v>2</v>
      </c>
    </row>
    <row r="187" spans="2:4" ht="12.75">
      <c r="B187" s="207" t="s">
        <v>485</v>
      </c>
      <c r="C187" s="211" t="s">
        <v>194</v>
      </c>
      <c r="D187" s="209">
        <v>2</v>
      </c>
    </row>
    <row r="188" spans="2:4" ht="12.75">
      <c r="B188" s="207" t="s">
        <v>486</v>
      </c>
      <c r="C188" s="211" t="s">
        <v>170</v>
      </c>
      <c r="D188" s="209">
        <v>2</v>
      </c>
    </row>
    <row r="189" spans="2:4" ht="12.75">
      <c r="B189" s="207" t="s">
        <v>487</v>
      </c>
      <c r="C189" s="211" t="s">
        <v>174</v>
      </c>
      <c r="D189" s="209">
        <v>2</v>
      </c>
    </row>
    <row r="190" spans="2:4" ht="12.75">
      <c r="B190" s="207" t="s">
        <v>488</v>
      </c>
      <c r="C190" s="211" t="s">
        <v>184</v>
      </c>
      <c r="D190" s="209">
        <v>2</v>
      </c>
    </row>
    <row r="191" spans="2:4" ht="12.75">
      <c r="B191" s="207" t="s">
        <v>489</v>
      </c>
      <c r="C191" s="211" t="s">
        <v>184</v>
      </c>
      <c r="D191" s="209">
        <v>2</v>
      </c>
    </row>
    <row r="192" spans="2:4" ht="12.75">
      <c r="B192" s="207" t="s">
        <v>490</v>
      </c>
      <c r="C192" s="211" t="s">
        <v>196</v>
      </c>
      <c r="D192" s="209">
        <v>2</v>
      </c>
    </row>
    <row r="193" spans="2:4" ht="12.75">
      <c r="B193" s="207" t="s">
        <v>491</v>
      </c>
      <c r="C193" s="211" t="s">
        <v>196</v>
      </c>
      <c r="D193" s="209">
        <v>2</v>
      </c>
    </row>
    <row r="194" spans="2:4" ht="12.75">
      <c r="B194" s="207" t="s">
        <v>492</v>
      </c>
      <c r="C194" s="211" t="s">
        <v>196</v>
      </c>
      <c r="D194" s="209">
        <v>2</v>
      </c>
    </row>
    <row r="195" spans="2:4" ht="12.75">
      <c r="B195" s="207" t="s">
        <v>493</v>
      </c>
      <c r="C195" s="211" t="s">
        <v>207</v>
      </c>
      <c r="D195" s="209">
        <v>2</v>
      </c>
    </row>
    <row r="196" spans="2:4" ht="12.75">
      <c r="B196" s="207" t="s">
        <v>494</v>
      </c>
      <c r="C196" s="211" t="s">
        <v>207</v>
      </c>
      <c r="D196" s="209">
        <v>2</v>
      </c>
    </row>
    <row r="197" spans="2:4" ht="12.75">
      <c r="B197" s="207" t="s">
        <v>495</v>
      </c>
      <c r="C197" s="211" t="s">
        <v>207</v>
      </c>
      <c r="D197" s="209">
        <v>2</v>
      </c>
    </row>
    <row r="198" spans="2:4" ht="12.75">
      <c r="B198" s="207" t="s">
        <v>496</v>
      </c>
      <c r="C198" s="211" t="s">
        <v>207</v>
      </c>
      <c r="D198" s="209">
        <v>2</v>
      </c>
    </row>
    <row r="199" spans="2:4" ht="12.75">
      <c r="B199" s="207" t="s">
        <v>497</v>
      </c>
      <c r="C199" s="211" t="s">
        <v>133</v>
      </c>
      <c r="D199" s="209">
        <v>2</v>
      </c>
    </row>
    <row r="200" spans="2:4" ht="12.75">
      <c r="B200" s="207" t="s">
        <v>498</v>
      </c>
      <c r="C200" s="211" t="s">
        <v>135</v>
      </c>
      <c r="D200" s="209">
        <v>2</v>
      </c>
    </row>
    <row r="201" spans="2:4" ht="12.75">
      <c r="B201" s="207" t="s">
        <v>499</v>
      </c>
      <c r="C201" s="211" t="s">
        <v>135</v>
      </c>
      <c r="D201" s="209">
        <v>2</v>
      </c>
    </row>
    <row r="202" spans="2:4" ht="12.75">
      <c r="B202" s="207" t="s">
        <v>500</v>
      </c>
      <c r="C202" s="211" t="s">
        <v>135</v>
      </c>
      <c r="D202" s="209">
        <v>2</v>
      </c>
    </row>
    <row r="203" spans="2:4" ht="12.75">
      <c r="B203" s="207" t="s">
        <v>501</v>
      </c>
      <c r="C203" s="211" t="s">
        <v>192</v>
      </c>
      <c r="D203" s="209">
        <v>2</v>
      </c>
    </row>
    <row r="204" spans="2:4" ht="12.75">
      <c r="B204" s="207" t="s">
        <v>502</v>
      </c>
      <c r="C204" s="211" t="s">
        <v>192</v>
      </c>
      <c r="D204" s="209">
        <v>2</v>
      </c>
    </row>
    <row r="205" spans="2:4" ht="12.75">
      <c r="B205" s="207" t="s">
        <v>503</v>
      </c>
      <c r="C205" s="211" t="s">
        <v>107</v>
      </c>
      <c r="D205" s="209">
        <v>2</v>
      </c>
    </row>
    <row r="206" spans="2:4" ht="12.75">
      <c r="B206" s="207" t="s">
        <v>504</v>
      </c>
      <c r="C206" s="211" t="s">
        <v>107</v>
      </c>
      <c r="D206" s="209">
        <v>2</v>
      </c>
    </row>
    <row r="207" spans="2:4" ht="12.75">
      <c r="B207" s="207" t="s">
        <v>503</v>
      </c>
      <c r="C207" s="211" t="s">
        <v>107</v>
      </c>
      <c r="D207" s="209">
        <v>2</v>
      </c>
    </row>
    <row r="208" spans="2:4" ht="12.75">
      <c r="B208" s="207" t="s">
        <v>504</v>
      </c>
      <c r="C208" s="211" t="s">
        <v>107</v>
      </c>
      <c r="D208" s="209">
        <v>2</v>
      </c>
    </row>
    <row r="209" spans="2:4" ht="12.75">
      <c r="B209" s="207" t="s">
        <v>505</v>
      </c>
      <c r="C209" s="211" t="s">
        <v>107</v>
      </c>
      <c r="D209" s="209">
        <v>2</v>
      </c>
    </row>
    <row r="210" spans="2:4" ht="12.75">
      <c r="B210" s="207" t="s">
        <v>505</v>
      </c>
      <c r="C210" s="211" t="s">
        <v>107</v>
      </c>
      <c r="D210" s="209">
        <v>2</v>
      </c>
    </row>
    <row r="211" spans="2:4" ht="12.75">
      <c r="B211" s="207" t="s">
        <v>506</v>
      </c>
      <c r="C211" s="211" t="s">
        <v>167</v>
      </c>
      <c r="D211" s="209">
        <v>2</v>
      </c>
    </row>
    <row r="212" spans="2:4" ht="12.75">
      <c r="B212" s="207" t="s">
        <v>507</v>
      </c>
      <c r="C212" s="211" t="s">
        <v>190</v>
      </c>
      <c r="D212" s="209">
        <v>2</v>
      </c>
    </row>
    <row r="213" spans="2:4" ht="12.75">
      <c r="B213" s="207" t="s">
        <v>508</v>
      </c>
      <c r="C213" s="211" t="s">
        <v>110</v>
      </c>
      <c r="D213" s="209">
        <v>2</v>
      </c>
    </row>
    <row r="214" spans="2:4" ht="12.75">
      <c r="B214" s="207" t="s">
        <v>509</v>
      </c>
      <c r="C214" s="211" t="s">
        <v>102</v>
      </c>
      <c r="D214" s="209">
        <v>2</v>
      </c>
    </row>
    <row r="215" spans="2:4" ht="12.75">
      <c r="B215" s="207" t="s">
        <v>510</v>
      </c>
      <c r="C215" s="211" t="s">
        <v>130</v>
      </c>
      <c r="D215" s="209">
        <v>2</v>
      </c>
    </row>
    <row r="216" spans="2:4" ht="12.75">
      <c r="B216" s="207" t="s">
        <v>511</v>
      </c>
      <c r="C216" s="211" t="s">
        <v>130</v>
      </c>
      <c r="D216" s="209">
        <v>2</v>
      </c>
    </row>
    <row r="217" spans="2:4" ht="12.75">
      <c r="B217" s="207" t="s">
        <v>512</v>
      </c>
      <c r="C217" s="211" t="s">
        <v>168</v>
      </c>
      <c r="D217" s="209">
        <v>2</v>
      </c>
    </row>
    <row r="218" spans="2:4" ht="12.75">
      <c r="B218" s="207" t="s">
        <v>513</v>
      </c>
      <c r="C218" s="211" t="s">
        <v>164</v>
      </c>
      <c r="D218" s="209">
        <v>2</v>
      </c>
    </row>
    <row r="219" spans="2:4" ht="12.75">
      <c r="B219" s="207" t="s">
        <v>514</v>
      </c>
      <c r="C219" s="211" t="s">
        <v>204</v>
      </c>
      <c r="D219" s="209">
        <v>2</v>
      </c>
    </row>
    <row r="220" spans="2:4" ht="12.75">
      <c r="B220" s="207" t="s">
        <v>515</v>
      </c>
      <c r="C220" s="211" t="s">
        <v>204</v>
      </c>
      <c r="D220" s="209">
        <v>2</v>
      </c>
    </row>
    <row r="221" spans="2:4" ht="12.75">
      <c r="B221" s="207" t="s">
        <v>516</v>
      </c>
      <c r="C221" s="212" t="s">
        <v>185</v>
      </c>
      <c r="D221" s="209">
        <v>1</v>
      </c>
    </row>
    <row r="222" spans="2:4" ht="12.75">
      <c r="B222" s="207" t="s">
        <v>517</v>
      </c>
      <c r="C222" s="212" t="s">
        <v>185</v>
      </c>
      <c r="D222" s="209">
        <v>1</v>
      </c>
    </row>
    <row r="223" spans="2:4" ht="12.75">
      <c r="B223" s="207" t="s">
        <v>518</v>
      </c>
      <c r="C223" s="212" t="s">
        <v>185</v>
      </c>
      <c r="D223" s="209">
        <v>1</v>
      </c>
    </row>
    <row r="224" spans="2:4" ht="12.75">
      <c r="B224" s="207" t="s">
        <v>519</v>
      </c>
      <c r="C224" s="211" t="s">
        <v>197</v>
      </c>
      <c r="D224" s="209">
        <v>1</v>
      </c>
    </row>
    <row r="225" spans="2:4" ht="12.75">
      <c r="B225" s="207" t="s">
        <v>520</v>
      </c>
      <c r="C225" s="211" t="s">
        <v>189</v>
      </c>
      <c r="D225" s="209">
        <v>1</v>
      </c>
    </row>
    <row r="226" spans="2:4" ht="12.75">
      <c r="B226" s="207" t="s">
        <v>521</v>
      </c>
      <c r="C226" s="211" t="s">
        <v>398</v>
      </c>
      <c r="D226" s="209">
        <v>1</v>
      </c>
    </row>
    <row r="227" spans="2:4" ht="12.75">
      <c r="B227" s="207" t="s">
        <v>522</v>
      </c>
      <c r="C227" s="211" t="s">
        <v>398</v>
      </c>
      <c r="D227" s="209">
        <v>1</v>
      </c>
    </row>
    <row r="228" spans="2:4" ht="12.75">
      <c r="B228" s="207" t="s">
        <v>523</v>
      </c>
      <c r="C228" s="211" t="s">
        <v>339</v>
      </c>
      <c r="D228" s="209">
        <v>1</v>
      </c>
    </row>
    <row r="229" spans="2:4" ht="12.75">
      <c r="B229" s="207" t="s">
        <v>524</v>
      </c>
      <c r="C229" s="211" t="s">
        <v>339</v>
      </c>
      <c r="D229" s="209">
        <v>1</v>
      </c>
    </row>
    <row r="230" spans="2:4" ht="12.75">
      <c r="B230" s="207" t="s">
        <v>525</v>
      </c>
      <c r="C230" s="211" t="s">
        <v>329</v>
      </c>
      <c r="D230" s="209">
        <v>1</v>
      </c>
    </row>
    <row r="231" spans="2:4" ht="12.75">
      <c r="B231" s="207" t="s">
        <v>526</v>
      </c>
      <c r="C231" s="211" t="s">
        <v>329</v>
      </c>
      <c r="D231" s="209">
        <v>1</v>
      </c>
    </row>
    <row r="232" spans="2:4" ht="12.75">
      <c r="B232" s="207" t="s">
        <v>527</v>
      </c>
      <c r="C232" s="211" t="s">
        <v>329</v>
      </c>
      <c r="D232" s="209">
        <v>1</v>
      </c>
    </row>
    <row r="233" spans="2:4" ht="12.75">
      <c r="B233" s="207" t="s">
        <v>528</v>
      </c>
      <c r="C233" s="211" t="s">
        <v>329</v>
      </c>
      <c r="D233" s="209">
        <v>1</v>
      </c>
    </row>
    <row r="234" spans="2:4" ht="12.75">
      <c r="B234" s="207" t="s">
        <v>529</v>
      </c>
      <c r="C234" s="211" t="s">
        <v>188</v>
      </c>
      <c r="D234" s="209">
        <v>1</v>
      </c>
    </row>
    <row r="235" spans="2:4" ht="12.75">
      <c r="B235" s="207" t="s">
        <v>530</v>
      </c>
      <c r="C235" s="211" t="s">
        <v>188</v>
      </c>
      <c r="D235" s="209">
        <v>1</v>
      </c>
    </row>
    <row r="236" spans="2:4" ht="12.75">
      <c r="B236" s="207" t="s">
        <v>531</v>
      </c>
      <c r="C236" s="211" t="s">
        <v>181</v>
      </c>
      <c r="D236" s="209">
        <v>1</v>
      </c>
    </row>
    <row r="237" spans="2:4" ht="12.75">
      <c r="B237" s="207" t="s">
        <v>532</v>
      </c>
      <c r="C237" s="211" t="s">
        <v>181</v>
      </c>
      <c r="D237" s="209">
        <v>1</v>
      </c>
    </row>
    <row r="238" spans="2:4" ht="12.75">
      <c r="B238" s="207" t="s">
        <v>533</v>
      </c>
      <c r="C238" s="211" t="s">
        <v>203</v>
      </c>
      <c r="D238" s="209">
        <v>1</v>
      </c>
    </row>
    <row r="239" spans="2:4" ht="12.75">
      <c r="B239" s="207" t="s">
        <v>534</v>
      </c>
      <c r="C239" s="211" t="s">
        <v>203</v>
      </c>
      <c r="D239" s="209">
        <v>1</v>
      </c>
    </row>
    <row r="240" spans="2:4" ht="12.75">
      <c r="B240" s="207" t="s">
        <v>535</v>
      </c>
      <c r="C240" s="211" t="s">
        <v>203</v>
      </c>
      <c r="D240" s="209">
        <v>1</v>
      </c>
    </row>
    <row r="241" spans="2:4" ht="12.75">
      <c r="B241" s="207" t="s">
        <v>536</v>
      </c>
      <c r="C241" s="211" t="s">
        <v>203</v>
      </c>
      <c r="D241" s="209">
        <v>1</v>
      </c>
    </row>
    <row r="242" spans="2:4" ht="12.75">
      <c r="B242" s="207" t="s">
        <v>537</v>
      </c>
      <c r="C242" s="211" t="s">
        <v>186</v>
      </c>
      <c r="D242" s="209">
        <v>1</v>
      </c>
    </row>
    <row r="243" spans="2:4" ht="12.75">
      <c r="B243" s="207" t="s">
        <v>538</v>
      </c>
      <c r="C243" s="211" t="s">
        <v>186</v>
      </c>
      <c r="D243" s="209">
        <v>1</v>
      </c>
    </row>
    <row r="244" spans="2:4" ht="12.75">
      <c r="B244" s="207" t="s">
        <v>539</v>
      </c>
      <c r="C244" s="211" t="s">
        <v>202</v>
      </c>
      <c r="D244" s="209">
        <v>1</v>
      </c>
    </row>
    <row r="245" spans="2:4" ht="12.75">
      <c r="B245" s="207" t="s">
        <v>540</v>
      </c>
      <c r="C245" s="211" t="s">
        <v>202</v>
      </c>
      <c r="D245" s="209">
        <v>1</v>
      </c>
    </row>
    <row r="246" spans="2:4" ht="12.75">
      <c r="B246" s="207" t="s">
        <v>541</v>
      </c>
      <c r="C246" s="211" t="s">
        <v>193</v>
      </c>
      <c r="D246" s="209">
        <v>1</v>
      </c>
    </row>
    <row r="247" spans="2:4" ht="12.75">
      <c r="B247" s="207" t="s">
        <v>542</v>
      </c>
      <c r="C247" s="211" t="s">
        <v>193</v>
      </c>
      <c r="D247" s="209">
        <v>1</v>
      </c>
    </row>
    <row r="248" spans="2:4" ht="12.75">
      <c r="B248" s="207" t="s">
        <v>543</v>
      </c>
      <c r="C248" s="211" t="s">
        <v>193</v>
      </c>
      <c r="D248" s="209">
        <v>1</v>
      </c>
    </row>
    <row r="249" spans="2:4" ht="12.75">
      <c r="B249" s="207" t="s">
        <v>544</v>
      </c>
      <c r="C249" s="211" t="s">
        <v>187</v>
      </c>
      <c r="D249" s="209">
        <v>1</v>
      </c>
    </row>
    <row r="250" spans="2:4" ht="12.75">
      <c r="B250" s="207" t="s">
        <v>545</v>
      </c>
      <c r="C250" s="211" t="s">
        <v>187</v>
      </c>
      <c r="D250" s="209">
        <v>1</v>
      </c>
    </row>
    <row r="251" spans="2:4" ht="12.75">
      <c r="B251" s="207" t="s">
        <v>546</v>
      </c>
      <c r="C251" s="211" t="s">
        <v>209</v>
      </c>
      <c r="D251" s="209">
        <v>1</v>
      </c>
    </row>
    <row r="252" spans="2:4" ht="12.75">
      <c r="B252" s="207" t="s">
        <v>547</v>
      </c>
      <c r="C252" s="211" t="s">
        <v>209</v>
      </c>
      <c r="D252" s="209">
        <v>1</v>
      </c>
    </row>
    <row r="253" spans="2:4" ht="12.75">
      <c r="B253" s="207" t="s">
        <v>548</v>
      </c>
      <c r="C253" s="211" t="s">
        <v>209</v>
      </c>
      <c r="D253" s="209">
        <v>1</v>
      </c>
    </row>
    <row r="254" spans="2:4" ht="12.75">
      <c r="B254" s="207" t="s">
        <v>549</v>
      </c>
      <c r="C254" s="211" t="s">
        <v>209</v>
      </c>
      <c r="D254" s="209">
        <v>1</v>
      </c>
    </row>
    <row r="255" spans="2:4" ht="12.75">
      <c r="B255" s="207" t="s">
        <v>550</v>
      </c>
      <c r="C255" s="211" t="s">
        <v>209</v>
      </c>
      <c r="D255" s="209">
        <v>1</v>
      </c>
    </row>
    <row r="256" spans="2:4" ht="12.75">
      <c r="B256" s="207" t="s">
        <v>551</v>
      </c>
      <c r="C256" s="211" t="s">
        <v>198</v>
      </c>
      <c r="D256" s="209">
        <v>1</v>
      </c>
    </row>
    <row r="257" spans="2:4" ht="12.75">
      <c r="B257" s="207" t="s">
        <v>552</v>
      </c>
      <c r="C257" s="211" t="s">
        <v>198</v>
      </c>
      <c r="D257" s="209">
        <v>1</v>
      </c>
    </row>
    <row r="258" spans="2:4" ht="12.75">
      <c r="B258" s="207" t="s">
        <v>553</v>
      </c>
      <c r="C258" s="211" t="s">
        <v>198</v>
      </c>
      <c r="D258" s="209">
        <v>1</v>
      </c>
    </row>
    <row r="259" spans="2:4" ht="12.75">
      <c r="B259" s="207" t="s">
        <v>554</v>
      </c>
      <c r="C259" s="211" t="s">
        <v>198</v>
      </c>
      <c r="D259" s="209">
        <v>1</v>
      </c>
    </row>
    <row r="260" spans="2:4" ht="12.75">
      <c r="B260" s="207" t="s">
        <v>555</v>
      </c>
      <c r="C260" s="211" t="s">
        <v>128</v>
      </c>
      <c r="D260" s="209">
        <v>1</v>
      </c>
    </row>
    <row r="261" spans="2:4" ht="12.75">
      <c r="B261" s="207" t="s">
        <v>556</v>
      </c>
      <c r="C261" s="211" t="s">
        <v>128</v>
      </c>
      <c r="D261" s="209">
        <v>1</v>
      </c>
    </row>
    <row r="262" spans="2:4" ht="12.75">
      <c r="B262" s="207" t="s">
        <v>557</v>
      </c>
      <c r="C262" s="211" t="s">
        <v>128</v>
      </c>
      <c r="D262" s="209">
        <v>1</v>
      </c>
    </row>
    <row r="263" spans="2:4" ht="12.75">
      <c r="B263" s="207" t="s">
        <v>558</v>
      </c>
      <c r="C263" s="211" t="s">
        <v>166</v>
      </c>
      <c r="D263" s="209">
        <v>1</v>
      </c>
    </row>
    <row r="264" spans="2:4" ht="12.75">
      <c r="B264" s="207" t="s">
        <v>559</v>
      </c>
      <c r="C264" s="211" t="s">
        <v>166</v>
      </c>
      <c r="D264" s="209">
        <v>1</v>
      </c>
    </row>
    <row r="265" spans="2:4" ht="12.75">
      <c r="B265" s="207" t="s">
        <v>560</v>
      </c>
      <c r="C265" s="211" t="s">
        <v>412</v>
      </c>
      <c r="D265" s="209">
        <v>1</v>
      </c>
    </row>
    <row r="266" spans="2:4" ht="12.75">
      <c r="B266" s="207" t="s">
        <v>561</v>
      </c>
      <c r="C266" s="211" t="s">
        <v>412</v>
      </c>
      <c r="D266" s="209">
        <v>1</v>
      </c>
    </row>
    <row r="267" spans="2:4" ht="12.75">
      <c r="B267" s="207" t="s">
        <v>562</v>
      </c>
      <c r="C267" s="211" t="s">
        <v>412</v>
      </c>
      <c r="D267" s="209">
        <v>1</v>
      </c>
    </row>
    <row r="268" spans="2:4" ht="12.75">
      <c r="B268" s="207" t="s">
        <v>563</v>
      </c>
      <c r="C268" s="211" t="s">
        <v>412</v>
      </c>
      <c r="D268" s="209">
        <v>1</v>
      </c>
    </row>
    <row r="269" spans="2:4" ht="12.75">
      <c r="B269" s="207" t="s">
        <v>564</v>
      </c>
      <c r="C269" s="211" t="s">
        <v>205</v>
      </c>
      <c r="D269" s="209">
        <v>1</v>
      </c>
    </row>
    <row r="270" spans="2:4" ht="12.75">
      <c r="B270" s="207" t="s">
        <v>565</v>
      </c>
      <c r="C270" s="211" t="s">
        <v>205</v>
      </c>
      <c r="D270" s="209">
        <v>1</v>
      </c>
    </row>
    <row r="271" spans="2:4" ht="12.75">
      <c r="B271" s="207" t="s">
        <v>566</v>
      </c>
      <c r="C271" s="211" t="s">
        <v>191</v>
      </c>
      <c r="D271" s="209">
        <v>1</v>
      </c>
    </row>
    <row r="272" spans="2:4" ht="12.75">
      <c r="B272" s="207" t="s">
        <v>567</v>
      </c>
      <c r="C272" s="211" t="s">
        <v>191</v>
      </c>
      <c r="D272" s="209">
        <v>1</v>
      </c>
    </row>
    <row r="273" spans="2:4" ht="12.75">
      <c r="B273" s="207" t="s">
        <v>568</v>
      </c>
      <c r="C273" s="211" t="s">
        <v>191</v>
      </c>
      <c r="D273" s="209">
        <v>1</v>
      </c>
    </row>
    <row r="274" spans="2:4" ht="12.75">
      <c r="B274" s="207" t="s">
        <v>569</v>
      </c>
      <c r="C274" s="211" t="s">
        <v>191</v>
      </c>
      <c r="D274" s="209">
        <v>1</v>
      </c>
    </row>
    <row r="275" spans="2:4" ht="12.75">
      <c r="B275" s="207" t="s">
        <v>570</v>
      </c>
      <c r="C275" s="211" t="s">
        <v>191</v>
      </c>
      <c r="D275" s="209">
        <v>1</v>
      </c>
    </row>
    <row r="276" spans="2:4" ht="12.75">
      <c r="B276" s="207" t="s">
        <v>571</v>
      </c>
      <c r="C276" s="211" t="s">
        <v>200</v>
      </c>
      <c r="D276" s="209">
        <v>1</v>
      </c>
    </row>
    <row r="277" spans="2:4" ht="12.75">
      <c r="B277" s="207" t="s">
        <v>572</v>
      </c>
      <c r="C277" s="211" t="s">
        <v>200</v>
      </c>
      <c r="D277" s="209">
        <v>1</v>
      </c>
    </row>
    <row r="278" spans="2:4" ht="12.75">
      <c r="B278" s="207" t="s">
        <v>573</v>
      </c>
      <c r="C278" s="211" t="s">
        <v>183</v>
      </c>
      <c r="D278" s="209">
        <v>1</v>
      </c>
    </row>
    <row r="279" spans="2:4" ht="12.75">
      <c r="B279" s="207" t="s">
        <v>574</v>
      </c>
      <c r="C279" s="211" t="s">
        <v>183</v>
      </c>
      <c r="D279" s="209">
        <v>1</v>
      </c>
    </row>
    <row r="280" spans="2:4" ht="12.75">
      <c r="B280" s="207" t="s">
        <v>575</v>
      </c>
      <c r="C280" s="211" t="s">
        <v>182</v>
      </c>
      <c r="D280" s="209">
        <v>1</v>
      </c>
    </row>
    <row r="281" spans="2:4" ht="12.75">
      <c r="B281" s="207" t="s">
        <v>576</v>
      </c>
      <c r="C281" s="211" t="s">
        <v>182</v>
      </c>
      <c r="D281" s="209">
        <v>1</v>
      </c>
    </row>
    <row r="282" spans="2:4" ht="12.75">
      <c r="B282" s="207" t="s">
        <v>577</v>
      </c>
      <c r="C282" s="211" t="s">
        <v>182</v>
      </c>
      <c r="D282" s="209">
        <v>1</v>
      </c>
    </row>
    <row r="283" spans="2:4" ht="12.75">
      <c r="B283" s="207" t="s">
        <v>578</v>
      </c>
      <c r="C283" s="211" t="s">
        <v>182</v>
      </c>
      <c r="D283" s="209">
        <v>1</v>
      </c>
    </row>
    <row r="284" spans="2:4" ht="12.75">
      <c r="B284" s="207" t="s">
        <v>579</v>
      </c>
      <c r="C284" s="211" t="s">
        <v>177</v>
      </c>
      <c r="D284" s="209">
        <v>1</v>
      </c>
    </row>
    <row r="285" spans="2:4" ht="12.75">
      <c r="B285" s="207" t="s">
        <v>580</v>
      </c>
      <c r="C285" s="211" t="s">
        <v>177</v>
      </c>
      <c r="D285" s="209">
        <v>1</v>
      </c>
    </row>
    <row r="286" spans="2:4" ht="12.75">
      <c r="B286" s="207" t="s">
        <v>581</v>
      </c>
      <c r="C286" s="211" t="s">
        <v>163</v>
      </c>
      <c r="D286" s="209">
        <v>1</v>
      </c>
    </row>
    <row r="287" spans="2:4" ht="12.75">
      <c r="B287" s="207" t="s">
        <v>582</v>
      </c>
      <c r="C287" s="211" t="s">
        <v>199</v>
      </c>
      <c r="D287" s="209">
        <v>1</v>
      </c>
    </row>
    <row r="288" spans="2:4" ht="12.75">
      <c r="B288" s="207" t="s">
        <v>583</v>
      </c>
      <c r="C288" s="211" t="s">
        <v>199</v>
      </c>
      <c r="D288" s="209">
        <v>1</v>
      </c>
    </row>
    <row r="289" spans="2:4" ht="12.75">
      <c r="B289" s="207" t="s">
        <v>584</v>
      </c>
      <c r="C289" s="211" t="s">
        <v>145</v>
      </c>
      <c r="D289" s="209">
        <v>1</v>
      </c>
    </row>
    <row r="290" spans="2:4" ht="12.75">
      <c r="B290" s="207" t="s">
        <v>585</v>
      </c>
      <c r="C290" s="211" t="s">
        <v>145</v>
      </c>
      <c r="D290" s="209">
        <v>1</v>
      </c>
    </row>
    <row r="291" spans="2:4" ht="12.75">
      <c r="B291" s="207" t="s">
        <v>586</v>
      </c>
      <c r="C291" s="211" t="s">
        <v>145</v>
      </c>
      <c r="D291" s="209">
        <v>1</v>
      </c>
    </row>
    <row r="292" spans="2:4" ht="12.75">
      <c r="B292" s="207" t="s">
        <v>587</v>
      </c>
      <c r="C292" s="211" t="s">
        <v>180</v>
      </c>
      <c r="D292" s="209">
        <v>1</v>
      </c>
    </row>
    <row r="293" spans="2:4" ht="12.75">
      <c r="B293" s="207" t="s">
        <v>588</v>
      </c>
      <c r="C293" s="211" t="s">
        <v>178</v>
      </c>
      <c r="D293" s="209">
        <v>1</v>
      </c>
    </row>
    <row r="294" spans="2:4" ht="12.75">
      <c r="B294" s="207" t="s">
        <v>589</v>
      </c>
      <c r="C294" s="211" t="s">
        <v>178</v>
      </c>
      <c r="D294" s="209">
        <v>1</v>
      </c>
    </row>
    <row r="295" spans="2:4" ht="12.75">
      <c r="B295" s="207" t="s">
        <v>590</v>
      </c>
      <c r="C295" s="211" t="s">
        <v>195</v>
      </c>
      <c r="D295" s="209">
        <v>1</v>
      </c>
    </row>
    <row r="296" spans="2:4" ht="12.75">
      <c r="B296" s="207" t="s">
        <v>591</v>
      </c>
      <c r="C296" s="211" t="s">
        <v>195</v>
      </c>
      <c r="D296" s="209">
        <v>1</v>
      </c>
    </row>
    <row r="297" spans="2:4" ht="12.75">
      <c r="B297" s="207" t="s">
        <v>592</v>
      </c>
      <c r="C297" s="211" t="s">
        <v>195</v>
      </c>
      <c r="D297" s="209">
        <v>1</v>
      </c>
    </row>
    <row r="298" spans="2:4" ht="12.75">
      <c r="B298" s="207" t="s">
        <v>593</v>
      </c>
      <c r="C298" s="211" t="s">
        <v>195</v>
      </c>
      <c r="D298" s="209">
        <v>1</v>
      </c>
    </row>
    <row r="299" spans="2:4" ht="12.75">
      <c r="B299" s="207" t="s">
        <v>594</v>
      </c>
      <c r="C299" s="211" t="s">
        <v>195</v>
      </c>
      <c r="D299" s="209">
        <v>1</v>
      </c>
    </row>
    <row r="300" spans="2:4" ht="12.75">
      <c r="B300" s="207" t="s">
        <v>595</v>
      </c>
      <c r="C300" s="211" t="s">
        <v>195</v>
      </c>
      <c r="D300" s="209">
        <v>1</v>
      </c>
    </row>
    <row r="301" spans="2:4" ht="12.75">
      <c r="B301" s="207" t="s">
        <v>596</v>
      </c>
      <c r="C301" s="211" t="s">
        <v>378</v>
      </c>
      <c r="D301" s="209">
        <v>1</v>
      </c>
    </row>
    <row r="302" spans="2:4" ht="12.75">
      <c r="B302" s="207" t="s">
        <v>597</v>
      </c>
      <c r="C302" s="211" t="s">
        <v>378</v>
      </c>
      <c r="D302" s="209">
        <v>1</v>
      </c>
    </row>
    <row r="303" spans="2:4" ht="12.75">
      <c r="B303" s="207" t="s">
        <v>598</v>
      </c>
      <c r="C303" s="211" t="s">
        <v>113</v>
      </c>
      <c r="D303" s="209">
        <v>1</v>
      </c>
    </row>
    <row r="304" spans="2:4" ht="12.75">
      <c r="B304" s="207" t="s">
        <v>599</v>
      </c>
      <c r="C304" s="211" t="s">
        <v>113</v>
      </c>
      <c r="D304" s="209">
        <v>1</v>
      </c>
    </row>
    <row r="305" spans="2:4" ht="12.75">
      <c r="B305" s="207" t="s">
        <v>600</v>
      </c>
      <c r="C305" s="211" t="s">
        <v>104</v>
      </c>
      <c r="D305" s="209">
        <v>1</v>
      </c>
    </row>
    <row r="306" spans="2:4" ht="12.75">
      <c r="B306" s="207" t="s">
        <v>601</v>
      </c>
      <c r="C306" s="211" t="s">
        <v>104</v>
      </c>
      <c r="D306" s="209">
        <v>1</v>
      </c>
    </row>
    <row r="307" spans="2:4" ht="12.75">
      <c r="B307" s="207" t="s">
        <v>602</v>
      </c>
      <c r="C307" s="211" t="s">
        <v>104</v>
      </c>
      <c r="D307" s="209">
        <v>1</v>
      </c>
    </row>
    <row r="308" spans="2:4" ht="12.75">
      <c r="B308" s="207" t="s">
        <v>603</v>
      </c>
      <c r="C308" s="211" t="s">
        <v>104</v>
      </c>
      <c r="D308" s="209">
        <v>1</v>
      </c>
    </row>
    <row r="309" spans="2:4" ht="12.75">
      <c r="B309" s="207" t="s">
        <v>604</v>
      </c>
      <c r="C309" s="211" t="s">
        <v>126</v>
      </c>
      <c r="D309" s="209">
        <v>1</v>
      </c>
    </row>
    <row r="310" spans="2:4" ht="12.75">
      <c r="B310" s="207" t="s">
        <v>605</v>
      </c>
      <c r="C310" s="211" t="s">
        <v>126</v>
      </c>
      <c r="D310" s="209">
        <v>1</v>
      </c>
    </row>
    <row r="311" spans="2:4" ht="12.75">
      <c r="B311" s="207" t="s">
        <v>606</v>
      </c>
      <c r="C311" s="211" t="s">
        <v>126</v>
      </c>
      <c r="D311" s="209">
        <v>1</v>
      </c>
    </row>
    <row r="312" spans="2:4" ht="12.75">
      <c r="B312" s="207" t="s">
        <v>607</v>
      </c>
      <c r="C312" s="211" t="s">
        <v>126</v>
      </c>
      <c r="D312" s="209">
        <v>1</v>
      </c>
    </row>
    <row r="313" spans="2:4" ht="12.75">
      <c r="B313" s="207" t="s">
        <v>608</v>
      </c>
      <c r="C313" s="211" t="s">
        <v>194</v>
      </c>
      <c r="D313" s="209">
        <v>1</v>
      </c>
    </row>
    <row r="314" spans="2:4" ht="12.75">
      <c r="B314" s="207" t="s">
        <v>609</v>
      </c>
      <c r="C314" s="211" t="s">
        <v>194</v>
      </c>
      <c r="D314" s="209">
        <v>1</v>
      </c>
    </row>
    <row r="315" spans="2:4" ht="12.75">
      <c r="B315" s="207" t="s">
        <v>610</v>
      </c>
      <c r="C315" s="211" t="s">
        <v>194</v>
      </c>
      <c r="D315" s="209">
        <v>1</v>
      </c>
    </row>
    <row r="316" spans="2:4" ht="12.75">
      <c r="B316" s="207" t="s">
        <v>611</v>
      </c>
      <c r="C316" s="211" t="s">
        <v>170</v>
      </c>
      <c r="D316" s="209">
        <v>1</v>
      </c>
    </row>
    <row r="317" spans="2:4" ht="12.75">
      <c r="B317" s="207" t="s">
        <v>612</v>
      </c>
      <c r="C317" s="211" t="s">
        <v>170</v>
      </c>
      <c r="D317" s="209">
        <v>1</v>
      </c>
    </row>
    <row r="318" spans="2:4" ht="12.75">
      <c r="B318" s="207" t="s">
        <v>613</v>
      </c>
      <c r="C318" s="211" t="s">
        <v>176</v>
      </c>
      <c r="D318" s="209">
        <v>1</v>
      </c>
    </row>
    <row r="319" spans="2:4" ht="12.75">
      <c r="B319" s="207" t="s">
        <v>614</v>
      </c>
      <c r="C319" s="211" t="s">
        <v>174</v>
      </c>
      <c r="D319" s="209">
        <v>1</v>
      </c>
    </row>
    <row r="320" spans="2:4" ht="12.75">
      <c r="B320" s="207" t="s">
        <v>615</v>
      </c>
      <c r="C320" s="211" t="s">
        <v>169</v>
      </c>
      <c r="D320" s="209">
        <v>1</v>
      </c>
    </row>
    <row r="321" spans="2:4" ht="12.75">
      <c r="B321" s="207" t="s">
        <v>616</v>
      </c>
      <c r="C321" s="211" t="s">
        <v>169</v>
      </c>
      <c r="D321" s="209">
        <v>1</v>
      </c>
    </row>
    <row r="322" spans="2:4" ht="12.75">
      <c r="B322" s="207" t="s">
        <v>617</v>
      </c>
      <c r="C322" s="211" t="s">
        <v>169</v>
      </c>
      <c r="D322" s="209">
        <v>1</v>
      </c>
    </row>
    <row r="323" spans="2:4" ht="12.75">
      <c r="B323" s="207" t="s">
        <v>618</v>
      </c>
      <c r="C323" s="211" t="s">
        <v>169</v>
      </c>
      <c r="D323" s="209">
        <v>1</v>
      </c>
    </row>
    <row r="324" spans="2:4" ht="12.75">
      <c r="B324" s="207" t="s">
        <v>619</v>
      </c>
      <c r="C324" s="211" t="s">
        <v>98</v>
      </c>
      <c r="D324" s="209">
        <v>1</v>
      </c>
    </row>
    <row r="325" spans="2:4" ht="12.75">
      <c r="B325" s="207" t="s">
        <v>620</v>
      </c>
      <c r="C325" s="211" t="s">
        <v>98</v>
      </c>
      <c r="D325" s="209">
        <v>1</v>
      </c>
    </row>
    <row r="326" spans="2:4" ht="12.75">
      <c r="B326" s="207" t="s">
        <v>621</v>
      </c>
      <c r="C326" s="211" t="s">
        <v>98</v>
      </c>
      <c r="D326" s="209">
        <v>1</v>
      </c>
    </row>
    <row r="327" spans="2:4" ht="12.75">
      <c r="B327" s="207" t="s">
        <v>622</v>
      </c>
      <c r="C327" s="211" t="s">
        <v>184</v>
      </c>
      <c r="D327" s="209">
        <v>1</v>
      </c>
    </row>
    <row r="328" spans="2:4" ht="12.75">
      <c r="B328" s="207" t="s">
        <v>623</v>
      </c>
      <c r="C328" s="211" t="s">
        <v>196</v>
      </c>
      <c r="D328" s="209">
        <v>1</v>
      </c>
    </row>
    <row r="329" spans="2:4" ht="12.75">
      <c r="B329" s="207" t="s">
        <v>624</v>
      </c>
      <c r="C329" s="211" t="s">
        <v>196</v>
      </c>
      <c r="D329" s="209">
        <v>1</v>
      </c>
    </row>
    <row r="330" spans="2:4" ht="12.75">
      <c r="B330" s="207" t="s">
        <v>625</v>
      </c>
      <c r="C330" s="211" t="s">
        <v>207</v>
      </c>
      <c r="D330" s="209">
        <v>1</v>
      </c>
    </row>
    <row r="331" spans="2:4" ht="12.75">
      <c r="B331" s="207" t="s">
        <v>626</v>
      </c>
      <c r="C331" s="211" t="s">
        <v>133</v>
      </c>
      <c r="D331" s="209">
        <v>1</v>
      </c>
    </row>
    <row r="332" spans="2:4" ht="12.75">
      <c r="B332" s="207" t="s">
        <v>627</v>
      </c>
      <c r="C332" s="211" t="s">
        <v>122</v>
      </c>
      <c r="D332" s="209">
        <v>1</v>
      </c>
    </row>
    <row r="333" spans="2:4" ht="12.75">
      <c r="B333" s="207" t="s">
        <v>628</v>
      </c>
      <c r="C333" s="211" t="s">
        <v>122</v>
      </c>
      <c r="D333" s="209">
        <v>1</v>
      </c>
    </row>
    <row r="334" spans="2:4" ht="12.75">
      <c r="B334" s="207" t="s">
        <v>629</v>
      </c>
      <c r="C334" s="211" t="s">
        <v>122</v>
      </c>
      <c r="D334" s="209">
        <v>1</v>
      </c>
    </row>
    <row r="335" spans="2:4" ht="12.75">
      <c r="B335" s="207" t="s">
        <v>630</v>
      </c>
      <c r="C335" s="211" t="s">
        <v>135</v>
      </c>
      <c r="D335" s="209">
        <v>1</v>
      </c>
    </row>
    <row r="336" spans="2:4" ht="12.75">
      <c r="B336" s="207" t="s">
        <v>631</v>
      </c>
      <c r="C336" s="211" t="s">
        <v>135</v>
      </c>
      <c r="D336" s="209">
        <v>1</v>
      </c>
    </row>
    <row r="337" spans="2:4" ht="12.75">
      <c r="B337" s="207" t="s">
        <v>632</v>
      </c>
      <c r="C337" s="211" t="s">
        <v>135</v>
      </c>
      <c r="D337" s="209">
        <v>1</v>
      </c>
    </row>
    <row r="338" spans="2:4" ht="12.75">
      <c r="B338" s="207" t="s">
        <v>633</v>
      </c>
      <c r="C338" s="211" t="s">
        <v>192</v>
      </c>
      <c r="D338" s="209">
        <v>1</v>
      </c>
    </row>
    <row r="339" spans="2:4" ht="12.75">
      <c r="B339" s="207" t="s">
        <v>634</v>
      </c>
      <c r="C339" s="211" t="s">
        <v>192</v>
      </c>
      <c r="D339" s="209">
        <v>1</v>
      </c>
    </row>
    <row r="340" spans="2:4" ht="12.75">
      <c r="B340" s="207" t="s">
        <v>635</v>
      </c>
      <c r="C340" s="211" t="s">
        <v>107</v>
      </c>
      <c r="D340" s="209">
        <v>1</v>
      </c>
    </row>
    <row r="341" spans="2:4" ht="12.75">
      <c r="B341" s="207" t="s">
        <v>635</v>
      </c>
      <c r="C341" s="211" t="s">
        <v>107</v>
      </c>
      <c r="D341" s="209">
        <v>1</v>
      </c>
    </row>
    <row r="342" spans="2:4" ht="12.75">
      <c r="B342" s="207" t="s">
        <v>636</v>
      </c>
      <c r="C342" s="211" t="s">
        <v>167</v>
      </c>
      <c r="D342" s="209">
        <v>1</v>
      </c>
    </row>
    <row r="343" spans="2:4" ht="12.75">
      <c r="B343" s="207" t="s">
        <v>637</v>
      </c>
      <c r="C343" s="211" t="s">
        <v>167</v>
      </c>
      <c r="D343" s="209">
        <v>1</v>
      </c>
    </row>
    <row r="344" spans="2:4" ht="12.75">
      <c r="B344" s="207" t="s">
        <v>638</v>
      </c>
      <c r="C344" s="211" t="s">
        <v>190</v>
      </c>
      <c r="D344" s="209">
        <v>1</v>
      </c>
    </row>
    <row r="345" spans="2:4" ht="12.75">
      <c r="B345" s="207" t="s">
        <v>639</v>
      </c>
      <c r="C345" s="211" t="s">
        <v>165</v>
      </c>
      <c r="D345" s="209">
        <v>1</v>
      </c>
    </row>
    <row r="346" spans="2:4" ht="12.75">
      <c r="B346" s="207" t="s">
        <v>640</v>
      </c>
      <c r="C346" s="211" t="s">
        <v>110</v>
      </c>
      <c r="D346" s="209">
        <v>1</v>
      </c>
    </row>
    <row r="347" spans="2:4" ht="12.75">
      <c r="B347" s="207" t="s">
        <v>641</v>
      </c>
      <c r="C347" s="211" t="s">
        <v>102</v>
      </c>
      <c r="D347" s="209">
        <v>1</v>
      </c>
    </row>
    <row r="348" spans="2:4" ht="12.75">
      <c r="B348" s="207" t="s">
        <v>642</v>
      </c>
      <c r="C348" s="211" t="s">
        <v>130</v>
      </c>
      <c r="D348" s="209">
        <v>1</v>
      </c>
    </row>
    <row r="349" spans="2:4" ht="12.75">
      <c r="B349" s="207" t="s">
        <v>643</v>
      </c>
      <c r="C349" s="211" t="s">
        <v>168</v>
      </c>
      <c r="D349" s="209">
        <v>1</v>
      </c>
    </row>
    <row r="350" spans="2:4" ht="12.75">
      <c r="B350" s="207" t="s">
        <v>644</v>
      </c>
      <c r="C350" s="211" t="s">
        <v>168</v>
      </c>
      <c r="D350" s="209">
        <v>1</v>
      </c>
    </row>
    <row r="351" spans="2:4" ht="12.75">
      <c r="B351" s="207" t="s">
        <v>645</v>
      </c>
      <c r="C351" s="211" t="s">
        <v>164</v>
      </c>
      <c r="D351" s="209">
        <v>1</v>
      </c>
    </row>
    <row r="352" spans="2:4" ht="12.75">
      <c r="B352" s="207" t="s">
        <v>646</v>
      </c>
      <c r="C352" s="211" t="s">
        <v>164</v>
      </c>
      <c r="D352" s="209">
        <v>1</v>
      </c>
    </row>
    <row r="353" spans="2:4" ht="12.75">
      <c r="B353" s="207" t="s">
        <v>647</v>
      </c>
      <c r="C353" s="211" t="s">
        <v>164</v>
      </c>
      <c r="D353" s="209">
        <v>1</v>
      </c>
    </row>
    <row r="354" spans="2:4" ht="12.75">
      <c r="B354" s="207" t="s">
        <v>648</v>
      </c>
      <c r="C354" s="211" t="s">
        <v>204</v>
      </c>
      <c r="D354" s="209">
        <v>1</v>
      </c>
    </row>
    <row r="355" spans="2:4" ht="12.75">
      <c r="B355" s="207" t="s">
        <v>649</v>
      </c>
      <c r="C355" s="211" t="s">
        <v>204</v>
      </c>
      <c r="D355" s="209">
        <v>1</v>
      </c>
    </row>
    <row r="356" spans="2:4" ht="12.75">
      <c r="B356" s="207" t="s">
        <v>650</v>
      </c>
      <c r="C356" s="211" t="s">
        <v>204</v>
      </c>
      <c r="D356" s="209">
        <v>1</v>
      </c>
    </row>
  </sheetData>
  <sheetProtection selectLockedCells="1" selectUnlockedCells="1"/>
  <mergeCells count="2">
    <mergeCell ref="B1:D1"/>
    <mergeCell ref="B2:C2"/>
  </mergeCells>
  <conditionalFormatting sqref="B3:B63036 C4:C6 C8:C356 D3:D63036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J68"/>
  <sheetViews>
    <sheetView workbookViewId="0" topLeftCell="A1">
      <selection activeCell="D16" activeCellId="1" sqref="B4:D5 D16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2.75">
      <c r="A5" s="213" t="s">
        <v>282</v>
      </c>
      <c r="B5" s="163" t="s">
        <v>283</v>
      </c>
      <c r="C5" s="214" t="s">
        <v>284</v>
      </c>
      <c r="D5" s="215" t="s">
        <v>285</v>
      </c>
      <c r="E5" s="214" t="s">
        <v>286</v>
      </c>
      <c r="F5" s="216" t="s">
        <v>287</v>
      </c>
      <c r="G5" s="163" t="s">
        <v>288</v>
      </c>
      <c r="H5" s="168" t="s">
        <v>289</v>
      </c>
      <c r="I5" s="168"/>
      <c r="J5" s="168"/>
    </row>
    <row r="6" spans="1:10" ht="12.75">
      <c r="A6" s="213"/>
      <c r="B6" s="163"/>
      <c r="C6" s="214"/>
      <c r="D6" s="215"/>
      <c r="E6" s="214"/>
      <c r="F6" s="216"/>
      <c r="G6" s="163"/>
      <c r="H6" s="217" t="s">
        <v>290</v>
      </c>
      <c r="I6" s="218" t="s">
        <v>291</v>
      </c>
      <c r="J6" s="219" t="s">
        <v>292</v>
      </c>
    </row>
    <row r="7" spans="1:10" ht="3" customHeight="1">
      <c r="A7" s="220"/>
      <c r="B7" s="221"/>
      <c r="C7" s="221"/>
      <c r="D7" s="221"/>
      <c r="E7" s="222"/>
      <c r="F7" s="221"/>
      <c r="G7" s="223"/>
      <c r="H7" s="224"/>
      <c r="I7" s="225"/>
      <c r="J7" s="224"/>
    </row>
    <row r="8" spans="1:10" ht="12.75">
      <c r="A8" s="226">
        <f>C8</f>
        <v>27</v>
      </c>
      <c r="B8" s="227" t="s">
        <v>102</v>
      </c>
      <c r="C8" s="78">
        <f>E8*3+F8*1+G8*0</f>
        <v>27</v>
      </c>
      <c r="D8" s="174">
        <f>E8+F8+G8</f>
        <v>11</v>
      </c>
      <c r="E8" s="175">
        <v>9</v>
      </c>
      <c r="F8" s="176">
        <v>0</v>
      </c>
      <c r="G8" s="177">
        <v>2</v>
      </c>
      <c r="H8" s="185">
        <v>55</v>
      </c>
      <c r="I8" s="176">
        <v>30</v>
      </c>
      <c r="J8" s="50">
        <f>H8-I8</f>
        <v>25</v>
      </c>
    </row>
    <row r="9" spans="1:10" ht="12.75">
      <c r="A9" s="226">
        <f>C9</f>
        <v>26</v>
      </c>
      <c r="B9" s="227" t="s">
        <v>174</v>
      </c>
      <c r="C9" s="78">
        <f>E9*3+F9*1+G9*0</f>
        <v>26</v>
      </c>
      <c r="D9" s="174">
        <f>E9+F9+G9</f>
        <v>11</v>
      </c>
      <c r="E9" s="175">
        <v>8</v>
      </c>
      <c r="F9" s="176">
        <v>2</v>
      </c>
      <c r="G9" s="177">
        <v>1</v>
      </c>
      <c r="H9" s="185">
        <v>40</v>
      </c>
      <c r="I9" s="176">
        <v>22</v>
      </c>
      <c r="J9" s="50">
        <f>H9-I9</f>
        <v>18</v>
      </c>
    </row>
    <row r="10" spans="1:10" ht="12.75">
      <c r="A10" s="226">
        <f>C10</f>
        <v>24</v>
      </c>
      <c r="B10" s="227" t="s">
        <v>193</v>
      </c>
      <c r="C10" s="78">
        <f>E10*3+F10*1+G10*0</f>
        <v>24</v>
      </c>
      <c r="D10" s="174">
        <f>E10+F10+G10</f>
        <v>11</v>
      </c>
      <c r="E10" s="175">
        <v>7</v>
      </c>
      <c r="F10" s="176">
        <v>3</v>
      </c>
      <c r="G10" s="177">
        <v>1</v>
      </c>
      <c r="H10" s="185">
        <v>50</v>
      </c>
      <c r="I10" s="176">
        <v>19</v>
      </c>
      <c r="J10" s="50">
        <f>H10-I10</f>
        <v>31</v>
      </c>
    </row>
    <row r="11" spans="1:10" ht="12.75">
      <c r="A11" s="226">
        <f>C11</f>
        <v>22</v>
      </c>
      <c r="B11" s="227" t="s">
        <v>192</v>
      </c>
      <c r="C11" s="78">
        <f>E11*3+F11*1+G11*0</f>
        <v>22</v>
      </c>
      <c r="D11" s="174">
        <f>E11+F11+G11</f>
        <v>11</v>
      </c>
      <c r="E11" s="175">
        <v>7</v>
      </c>
      <c r="F11" s="176">
        <v>1</v>
      </c>
      <c r="G11" s="177">
        <v>3</v>
      </c>
      <c r="H11" s="185">
        <v>41</v>
      </c>
      <c r="I11" s="176">
        <v>29</v>
      </c>
      <c r="J11" s="50">
        <f>H11-I11</f>
        <v>12</v>
      </c>
    </row>
    <row r="12" spans="1:10" ht="12.75">
      <c r="A12" s="226">
        <f>C12</f>
        <v>21</v>
      </c>
      <c r="B12" s="227" t="s">
        <v>185</v>
      </c>
      <c r="C12" s="78">
        <f>E12*3+F12*1+G12*0</f>
        <v>21</v>
      </c>
      <c r="D12" s="174">
        <f>E12+F12+G12</f>
        <v>11</v>
      </c>
      <c r="E12" s="175">
        <v>6</v>
      </c>
      <c r="F12" s="176">
        <v>3</v>
      </c>
      <c r="G12" s="177">
        <v>2</v>
      </c>
      <c r="H12" s="185">
        <v>38</v>
      </c>
      <c r="I12" s="176">
        <v>25</v>
      </c>
      <c r="J12" s="50">
        <f>H12-I12</f>
        <v>13</v>
      </c>
    </row>
    <row r="13" spans="1:10" ht="12.75">
      <c r="A13" s="226">
        <f>C13</f>
        <v>18</v>
      </c>
      <c r="B13" s="227" t="s">
        <v>207</v>
      </c>
      <c r="C13" s="78">
        <f>E13*3+F13*1+G13*0</f>
        <v>18</v>
      </c>
      <c r="D13" s="174">
        <f>E13+F13+G13</f>
        <v>11</v>
      </c>
      <c r="E13" s="175">
        <v>5</v>
      </c>
      <c r="F13" s="176">
        <v>3</v>
      </c>
      <c r="G13" s="177">
        <v>3</v>
      </c>
      <c r="H13" s="185">
        <v>32</v>
      </c>
      <c r="I13" s="176">
        <v>27</v>
      </c>
      <c r="J13" s="50">
        <f>H13-I13</f>
        <v>5</v>
      </c>
    </row>
    <row r="14" spans="1:10" ht="12.75">
      <c r="A14" s="226">
        <f>C14</f>
        <v>17</v>
      </c>
      <c r="B14" s="227" t="s">
        <v>169</v>
      </c>
      <c r="C14" s="78">
        <f>E14*3+F14*1+G14*0</f>
        <v>17</v>
      </c>
      <c r="D14" s="174">
        <f>E14+F14+G14</f>
        <v>9</v>
      </c>
      <c r="E14" s="175">
        <v>5</v>
      </c>
      <c r="F14" s="176">
        <v>2</v>
      </c>
      <c r="G14" s="177">
        <v>2</v>
      </c>
      <c r="H14" s="185">
        <v>31</v>
      </c>
      <c r="I14" s="176">
        <v>24</v>
      </c>
      <c r="J14" s="50">
        <f>H14-I14</f>
        <v>7</v>
      </c>
    </row>
    <row r="15" spans="1:10" ht="12.75">
      <c r="A15" s="226">
        <f>C15</f>
        <v>15</v>
      </c>
      <c r="B15" s="227" t="s">
        <v>168</v>
      </c>
      <c r="C15" s="78">
        <f>E15*3+F15*1+G15*0</f>
        <v>15</v>
      </c>
      <c r="D15" s="174">
        <f>E15+F15+G15</f>
        <v>9</v>
      </c>
      <c r="E15" s="175">
        <v>5</v>
      </c>
      <c r="F15" s="176">
        <v>0</v>
      </c>
      <c r="G15" s="177">
        <v>4</v>
      </c>
      <c r="H15" s="185">
        <v>31</v>
      </c>
      <c r="I15" s="176">
        <v>25</v>
      </c>
      <c r="J15" s="50">
        <f>H15-I15</f>
        <v>6</v>
      </c>
    </row>
    <row r="16" spans="1:10" ht="12.75">
      <c r="A16" s="226">
        <f>C16</f>
        <v>15</v>
      </c>
      <c r="B16" s="227" t="s">
        <v>186</v>
      </c>
      <c r="C16" s="78">
        <f>E16*3+F16*1+G16*0</f>
        <v>15</v>
      </c>
      <c r="D16" s="174">
        <f>E16+F16+G16</f>
        <v>9</v>
      </c>
      <c r="E16" s="175">
        <v>5</v>
      </c>
      <c r="F16" s="176">
        <v>0</v>
      </c>
      <c r="G16" s="177">
        <v>4</v>
      </c>
      <c r="H16" s="185">
        <v>42</v>
      </c>
      <c r="I16" s="176">
        <v>32</v>
      </c>
      <c r="J16" s="50">
        <f>H16-I16</f>
        <v>10</v>
      </c>
    </row>
    <row r="17" spans="1:10" ht="12.75">
      <c r="A17" s="226">
        <f>C17</f>
        <v>13</v>
      </c>
      <c r="B17" s="227" t="s">
        <v>130</v>
      </c>
      <c r="C17" s="78">
        <f>E17*3+F17*1+G17*0</f>
        <v>13</v>
      </c>
      <c r="D17" s="174">
        <f>E17+F17+G17</f>
        <v>9</v>
      </c>
      <c r="E17" s="175">
        <v>3</v>
      </c>
      <c r="F17" s="176">
        <v>4</v>
      </c>
      <c r="G17" s="177">
        <v>2</v>
      </c>
      <c r="H17" s="185">
        <v>25</v>
      </c>
      <c r="I17" s="176">
        <v>18</v>
      </c>
      <c r="J17" s="50">
        <f>H17-I17</f>
        <v>7</v>
      </c>
    </row>
    <row r="18" spans="1:10" ht="12.75">
      <c r="A18" s="226">
        <f>C18</f>
        <v>12</v>
      </c>
      <c r="B18" s="227" t="s">
        <v>196</v>
      </c>
      <c r="C18" s="78">
        <f>E18*3+F18*1+G18*0</f>
        <v>12</v>
      </c>
      <c r="D18" s="174">
        <f>E18+F18+G18</f>
        <v>5</v>
      </c>
      <c r="E18" s="175">
        <v>4</v>
      </c>
      <c r="F18" s="176">
        <v>0</v>
      </c>
      <c r="G18" s="177">
        <v>1</v>
      </c>
      <c r="H18" s="185">
        <v>17</v>
      </c>
      <c r="I18" s="176">
        <v>15</v>
      </c>
      <c r="J18" s="50">
        <f>H18-I18</f>
        <v>2</v>
      </c>
    </row>
    <row r="19" spans="1:10" ht="12.75">
      <c r="A19" s="226">
        <f>C19</f>
        <v>12</v>
      </c>
      <c r="B19" s="227" t="s">
        <v>133</v>
      </c>
      <c r="C19" s="78">
        <f>E19*3+F19*1+G19*0</f>
        <v>12</v>
      </c>
      <c r="D19" s="174">
        <f>E19+F19+G19</f>
        <v>5</v>
      </c>
      <c r="E19" s="175">
        <v>4</v>
      </c>
      <c r="F19" s="176">
        <v>0</v>
      </c>
      <c r="G19" s="177">
        <v>1</v>
      </c>
      <c r="H19" s="185">
        <v>30</v>
      </c>
      <c r="I19" s="176">
        <v>10</v>
      </c>
      <c r="J19" s="50">
        <f>H19-I19</f>
        <v>20</v>
      </c>
    </row>
    <row r="20" spans="1:10" ht="12.75">
      <c r="A20" s="226">
        <f>C20</f>
        <v>11</v>
      </c>
      <c r="B20" s="227" t="s">
        <v>195</v>
      </c>
      <c r="C20" s="78">
        <f>E20*3+F20*1+G20*0</f>
        <v>11</v>
      </c>
      <c r="D20" s="174">
        <f>E20+F20+G20</f>
        <v>5</v>
      </c>
      <c r="E20" s="175">
        <v>3</v>
      </c>
      <c r="F20" s="176">
        <v>2</v>
      </c>
      <c r="G20" s="177">
        <v>0</v>
      </c>
      <c r="H20" s="185">
        <v>23</v>
      </c>
      <c r="I20" s="176">
        <v>17</v>
      </c>
      <c r="J20" s="50">
        <f>H20-I20</f>
        <v>6</v>
      </c>
    </row>
    <row r="21" spans="1:10" ht="12.75">
      <c r="A21" s="226">
        <f>C21</f>
        <v>10</v>
      </c>
      <c r="B21" s="228" t="s">
        <v>194</v>
      </c>
      <c r="C21" s="78">
        <f>E21*3+F21*1+G21*0</f>
        <v>10</v>
      </c>
      <c r="D21" s="174">
        <f>E21+F21+G21</f>
        <v>5</v>
      </c>
      <c r="E21" s="175">
        <v>3</v>
      </c>
      <c r="F21" s="176">
        <v>1</v>
      </c>
      <c r="G21" s="177">
        <v>1</v>
      </c>
      <c r="H21" s="185">
        <v>26</v>
      </c>
      <c r="I21" s="176">
        <v>18</v>
      </c>
      <c r="J21" s="50">
        <f>H21-I21</f>
        <v>8</v>
      </c>
    </row>
    <row r="22" spans="1:10" ht="12.75">
      <c r="A22" s="226">
        <f aca="true" t="shared" si="0" ref="A22:A40">C22</f>
        <v>10</v>
      </c>
      <c r="B22" s="228" t="s">
        <v>202</v>
      </c>
      <c r="C22" s="78">
        <f aca="true" t="shared" si="1" ref="C22:C44">E22*3+F22*1+G22*0</f>
        <v>10</v>
      </c>
      <c r="D22" s="174">
        <f aca="true" t="shared" si="2" ref="D22:D44">E22+F22+G22</f>
        <v>5</v>
      </c>
      <c r="E22" s="175">
        <v>3</v>
      </c>
      <c r="F22" s="176">
        <v>1</v>
      </c>
      <c r="G22" s="177">
        <v>1</v>
      </c>
      <c r="H22" s="185">
        <v>21</v>
      </c>
      <c r="I22" s="176">
        <v>12</v>
      </c>
      <c r="J22" s="50">
        <f aca="true" t="shared" si="3" ref="J22:J44">H22-I22</f>
        <v>9</v>
      </c>
    </row>
    <row r="23" spans="1:10" ht="12.75">
      <c r="A23" s="226">
        <f t="shared" si="0"/>
        <v>9</v>
      </c>
      <c r="B23" s="228" t="s">
        <v>171</v>
      </c>
      <c r="C23" s="78">
        <f t="shared" si="1"/>
        <v>9</v>
      </c>
      <c r="D23" s="174">
        <f t="shared" si="2"/>
        <v>5</v>
      </c>
      <c r="E23" s="175">
        <v>2</v>
      </c>
      <c r="F23" s="176">
        <v>3</v>
      </c>
      <c r="G23" s="177">
        <v>0</v>
      </c>
      <c r="H23" s="185">
        <v>18</v>
      </c>
      <c r="I23" s="176">
        <v>13</v>
      </c>
      <c r="J23" s="50">
        <f t="shared" si="3"/>
        <v>5</v>
      </c>
    </row>
    <row r="24" spans="1:10" ht="12.75">
      <c r="A24" s="226">
        <f t="shared" si="0"/>
        <v>9</v>
      </c>
      <c r="B24" s="228" t="s">
        <v>173</v>
      </c>
      <c r="C24" s="78">
        <f t="shared" si="1"/>
        <v>9</v>
      </c>
      <c r="D24" s="174">
        <f t="shared" si="2"/>
        <v>5</v>
      </c>
      <c r="E24" s="175">
        <v>3</v>
      </c>
      <c r="F24" s="176">
        <v>0</v>
      </c>
      <c r="G24" s="177">
        <v>2</v>
      </c>
      <c r="H24" s="185">
        <v>21</v>
      </c>
      <c r="I24" s="176">
        <v>15</v>
      </c>
      <c r="J24" s="50">
        <f t="shared" si="3"/>
        <v>6</v>
      </c>
    </row>
    <row r="25" spans="1:10" ht="12.75">
      <c r="A25" s="226">
        <f t="shared" si="0"/>
        <v>9</v>
      </c>
      <c r="B25" s="228" t="s">
        <v>177</v>
      </c>
      <c r="C25" s="78">
        <f t="shared" si="1"/>
        <v>9</v>
      </c>
      <c r="D25" s="174">
        <f t="shared" si="2"/>
        <v>5</v>
      </c>
      <c r="E25" s="175">
        <v>3</v>
      </c>
      <c r="F25" s="176">
        <v>0</v>
      </c>
      <c r="G25" s="177">
        <v>2</v>
      </c>
      <c r="H25" s="185">
        <v>30</v>
      </c>
      <c r="I25" s="176">
        <v>19</v>
      </c>
      <c r="J25" s="50">
        <f t="shared" si="3"/>
        <v>11</v>
      </c>
    </row>
    <row r="26" spans="1:10" ht="12.75">
      <c r="A26" s="226">
        <f t="shared" si="0"/>
        <v>9</v>
      </c>
      <c r="B26" s="228" t="s">
        <v>110</v>
      </c>
      <c r="C26" s="78">
        <f t="shared" si="1"/>
        <v>9</v>
      </c>
      <c r="D26" s="174">
        <f t="shared" si="2"/>
        <v>5</v>
      </c>
      <c r="E26" s="175">
        <v>3</v>
      </c>
      <c r="F26" s="176">
        <v>0</v>
      </c>
      <c r="G26" s="177">
        <v>2</v>
      </c>
      <c r="H26" s="185">
        <v>16</v>
      </c>
      <c r="I26" s="176">
        <v>13</v>
      </c>
      <c r="J26" s="50">
        <f t="shared" si="3"/>
        <v>3</v>
      </c>
    </row>
    <row r="27" spans="1:10" ht="12.75">
      <c r="A27" s="226">
        <f t="shared" si="0"/>
        <v>9</v>
      </c>
      <c r="B27" s="228" t="s">
        <v>208</v>
      </c>
      <c r="C27" s="78">
        <f t="shared" si="1"/>
        <v>9</v>
      </c>
      <c r="D27" s="174">
        <f t="shared" si="2"/>
        <v>5</v>
      </c>
      <c r="E27" s="175">
        <v>3</v>
      </c>
      <c r="F27" s="176">
        <v>0</v>
      </c>
      <c r="G27" s="177">
        <v>2</v>
      </c>
      <c r="H27" s="185">
        <v>21</v>
      </c>
      <c r="I27" s="176">
        <v>15</v>
      </c>
      <c r="J27" s="50">
        <f t="shared" si="3"/>
        <v>6</v>
      </c>
    </row>
    <row r="28" spans="1:10" ht="12.75">
      <c r="A28" s="226">
        <f t="shared" si="0"/>
        <v>8</v>
      </c>
      <c r="B28" s="228" t="s">
        <v>135</v>
      </c>
      <c r="C28" s="78">
        <f t="shared" si="1"/>
        <v>8</v>
      </c>
      <c r="D28" s="174">
        <f t="shared" si="2"/>
        <v>5</v>
      </c>
      <c r="E28" s="175">
        <v>2</v>
      </c>
      <c r="F28" s="176">
        <v>2</v>
      </c>
      <c r="G28" s="177">
        <v>1</v>
      </c>
      <c r="H28" s="185">
        <v>25</v>
      </c>
      <c r="I28" s="176">
        <v>22</v>
      </c>
      <c r="J28" s="50">
        <f t="shared" si="3"/>
        <v>3</v>
      </c>
    </row>
    <row r="29" spans="1:10" ht="12.75">
      <c r="A29" s="226">
        <f t="shared" si="0"/>
        <v>7</v>
      </c>
      <c r="B29" s="228" t="s">
        <v>126</v>
      </c>
      <c r="C29" s="78">
        <f t="shared" si="1"/>
        <v>7</v>
      </c>
      <c r="D29" s="174">
        <f t="shared" si="2"/>
        <v>4</v>
      </c>
      <c r="E29" s="175">
        <v>2</v>
      </c>
      <c r="F29" s="176">
        <v>1</v>
      </c>
      <c r="G29" s="177">
        <v>1</v>
      </c>
      <c r="H29" s="185">
        <v>14</v>
      </c>
      <c r="I29" s="176">
        <v>7</v>
      </c>
      <c r="J29" s="50">
        <f t="shared" si="3"/>
        <v>7</v>
      </c>
    </row>
    <row r="30" spans="1:10" ht="12.75">
      <c r="A30" s="226">
        <f t="shared" si="0"/>
        <v>7</v>
      </c>
      <c r="B30" s="228" t="s">
        <v>180</v>
      </c>
      <c r="C30" s="78">
        <f t="shared" si="1"/>
        <v>7</v>
      </c>
      <c r="D30" s="174">
        <f t="shared" si="2"/>
        <v>5</v>
      </c>
      <c r="E30" s="175">
        <v>2</v>
      </c>
      <c r="F30" s="176">
        <v>1</v>
      </c>
      <c r="G30" s="177">
        <v>2</v>
      </c>
      <c r="H30" s="185">
        <v>24</v>
      </c>
      <c r="I30" s="176">
        <v>18</v>
      </c>
      <c r="J30" s="50">
        <f t="shared" si="3"/>
        <v>6</v>
      </c>
    </row>
    <row r="31" spans="1:10" ht="12.75">
      <c r="A31" s="226">
        <f t="shared" si="0"/>
        <v>6</v>
      </c>
      <c r="B31" s="228" t="s">
        <v>165</v>
      </c>
      <c r="C31" s="78">
        <f t="shared" si="1"/>
        <v>6</v>
      </c>
      <c r="D31" s="174">
        <f t="shared" si="2"/>
        <v>5</v>
      </c>
      <c r="E31" s="175">
        <v>2</v>
      </c>
      <c r="F31" s="176">
        <v>0</v>
      </c>
      <c r="G31" s="177">
        <v>3</v>
      </c>
      <c r="H31" s="185">
        <v>13</v>
      </c>
      <c r="I31" s="176">
        <v>12</v>
      </c>
      <c r="J31" s="50">
        <f t="shared" si="3"/>
        <v>1</v>
      </c>
    </row>
    <row r="32" spans="1:10" ht="12.75">
      <c r="A32" s="226">
        <f t="shared" si="0"/>
        <v>6</v>
      </c>
      <c r="B32" s="228" t="s">
        <v>176</v>
      </c>
      <c r="C32" s="78">
        <f t="shared" si="1"/>
        <v>6</v>
      </c>
      <c r="D32" s="174">
        <f t="shared" si="2"/>
        <v>5</v>
      </c>
      <c r="E32" s="175">
        <v>2</v>
      </c>
      <c r="F32" s="176">
        <v>0</v>
      </c>
      <c r="G32" s="177">
        <v>3</v>
      </c>
      <c r="H32" s="185">
        <v>13</v>
      </c>
      <c r="I32" s="176">
        <v>22</v>
      </c>
      <c r="J32" s="50">
        <f t="shared" si="3"/>
        <v>-9</v>
      </c>
    </row>
    <row r="33" spans="1:10" ht="12.75">
      <c r="A33" s="226">
        <f t="shared" si="0"/>
        <v>6</v>
      </c>
      <c r="B33" s="228" t="s">
        <v>178</v>
      </c>
      <c r="C33" s="78">
        <f t="shared" si="1"/>
        <v>6</v>
      </c>
      <c r="D33" s="174">
        <f t="shared" si="2"/>
        <v>5</v>
      </c>
      <c r="E33" s="175">
        <v>2</v>
      </c>
      <c r="F33" s="176">
        <v>0</v>
      </c>
      <c r="G33" s="177">
        <v>3</v>
      </c>
      <c r="H33" s="185">
        <v>17</v>
      </c>
      <c r="I33" s="176">
        <v>18</v>
      </c>
      <c r="J33" s="50">
        <f t="shared" si="3"/>
        <v>-1</v>
      </c>
    </row>
    <row r="34" spans="1:10" ht="12.75">
      <c r="A34" s="226">
        <f t="shared" si="0"/>
        <v>6</v>
      </c>
      <c r="B34" s="228" t="s">
        <v>187</v>
      </c>
      <c r="C34" s="78">
        <f t="shared" si="1"/>
        <v>6</v>
      </c>
      <c r="D34" s="174">
        <f t="shared" si="2"/>
        <v>5</v>
      </c>
      <c r="E34" s="175">
        <v>2</v>
      </c>
      <c r="F34" s="176">
        <v>0</v>
      </c>
      <c r="G34" s="177">
        <v>3</v>
      </c>
      <c r="H34" s="185">
        <v>13</v>
      </c>
      <c r="I34" s="176">
        <v>27</v>
      </c>
      <c r="J34" s="50">
        <f t="shared" si="3"/>
        <v>-14</v>
      </c>
    </row>
    <row r="35" spans="1:10" ht="12.75">
      <c r="A35" s="226">
        <f t="shared" si="0"/>
        <v>6</v>
      </c>
      <c r="B35" s="228" t="s">
        <v>199</v>
      </c>
      <c r="C35" s="78">
        <f t="shared" si="1"/>
        <v>6</v>
      </c>
      <c r="D35" s="174">
        <f t="shared" si="2"/>
        <v>5</v>
      </c>
      <c r="E35" s="175">
        <v>2</v>
      </c>
      <c r="F35" s="176">
        <v>0</v>
      </c>
      <c r="G35" s="177">
        <v>3</v>
      </c>
      <c r="H35" s="185">
        <v>14</v>
      </c>
      <c r="I35" s="176">
        <v>16</v>
      </c>
      <c r="J35" s="50">
        <f t="shared" si="3"/>
        <v>-2</v>
      </c>
    </row>
    <row r="36" spans="1:10" ht="12.75">
      <c r="A36" s="226">
        <f t="shared" si="0"/>
        <v>6</v>
      </c>
      <c r="B36" s="228" t="s">
        <v>201</v>
      </c>
      <c r="C36" s="78">
        <f t="shared" si="1"/>
        <v>6</v>
      </c>
      <c r="D36" s="174">
        <f t="shared" si="2"/>
        <v>5</v>
      </c>
      <c r="E36" s="175">
        <v>2</v>
      </c>
      <c r="F36" s="176">
        <v>0</v>
      </c>
      <c r="G36" s="177">
        <v>3</v>
      </c>
      <c r="H36" s="185">
        <v>13</v>
      </c>
      <c r="I36" s="176">
        <v>20</v>
      </c>
      <c r="J36" s="50">
        <f t="shared" si="3"/>
        <v>-7</v>
      </c>
    </row>
    <row r="37" spans="1:10" ht="12.75">
      <c r="A37" s="226">
        <f t="shared" si="0"/>
        <v>4</v>
      </c>
      <c r="B37" s="228" t="s">
        <v>163</v>
      </c>
      <c r="C37" s="78">
        <f t="shared" si="1"/>
        <v>4</v>
      </c>
      <c r="D37" s="174">
        <f t="shared" si="2"/>
        <v>3</v>
      </c>
      <c r="E37" s="175">
        <v>1</v>
      </c>
      <c r="F37" s="176">
        <v>1</v>
      </c>
      <c r="G37" s="177">
        <v>1</v>
      </c>
      <c r="H37" s="185">
        <v>12</v>
      </c>
      <c r="I37" s="176">
        <v>13</v>
      </c>
      <c r="J37" s="50">
        <f t="shared" si="3"/>
        <v>-1</v>
      </c>
    </row>
    <row r="38" spans="1:10" ht="12.75">
      <c r="A38" s="226">
        <f t="shared" si="0"/>
        <v>4</v>
      </c>
      <c r="B38" s="228" t="s">
        <v>172</v>
      </c>
      <c r="C38" s="78">
        <f t="shared" si="1"/>
        <v>4</v>
      </c>
      <c r="D38" s="174">
        <f t="shared" si="2"/>
        <v>4</v>
      </c>
      <c r="E38" s="175">
        <v>1</v>
      </c>
      <c r="F38" s="176">
        <v>1</v>
      </c>
      <c r="G38" s="177">
        <v>2</v>
      </c>
      <c r="H38" s="185">
        <v>10</v>
      </c>
      <c r="I38" s="176">
        <v>16</v>
      </c>
      <c r="J38" s="50">
        <f t="shared" si="3"/>
        <v>-6</v>
      </c>
    </row>
    <row r="39" spans="1:10" ht="12.75">
      <c r="A39" s="226">
        <f t="shared" si="0"/>
        <v>4</v>
      </c>
      <c r="B39" s="228" t="s">
        <v>120</v>
      </c>
      <c r="C39" s="78">
        <f t="shared" si="1"/>
        <v>4</v>
      </c>
      <c r="D39" s="174">
        <f t="shared" si="2"/>
        <v>3</v>
      </c>
      <c r="E39" s="175">
        <v>1</v>
      </c>
      <c r="F39" s="176">
        <v>1</v>
      </c>
      <c r="G39" s="177">
        <v>1</v>
      </c>
      <c r="H39" s="185">
        <v>7</v>
      </c>
      <c r="I39" s="176">
        <v>7</v>
      </c>
      <c r="J39" s="50">
        <f t="shared" si="3"/>
        <v>0</v>
      </c>
    </row>
    <row r="40" spans="1:10" ht="12.75">
      <c r="A40" s="226">
        <f t="shared" si="0"/>
        <v>4</v>
      </c>
      <c r="B40" s="228" t="s">
        <v>198</v>
      </c>
      <c r="C40" s="78">
        <f t="shared" si="1"/>
        <v>4</v>
      </c>
      <c r="D40" s="174">
        <f t="shared" si="2"/>
        <v>3</v>
      </c>
      <c r="E40" s="175">
        <v>1</v>
      </c>
      <c r="F40" s="176">
        <v>1</v>
      </c>
      <c r="G40" s="177">
        <v>1</v>
      </c>
      <c r="H40" s="185">
        <v>11</v>
      </c>
      <c r="I40" s="176">
        <v>9</v>
      </c>
      <c r="J40" s="50">
        <f t="shared" si="3"/>
        <v>2</v>
      </c>
    </row>
    <row r="41" spans="1:10" ht="12.75">
      <c r="A41" s="226">
        <f aca="true" t="shared" si="4" ref="A41:A67">C41</f>
        <v>3</v>
      </c>
      <c r="B41" s="228" t="s">
        <v>164</v>
      </c>
      <c r="C41" s="78">
        <f t="shared" si="1"/>
        <v>3</v>
      </c>
      <c r="D41" s="174">
        <f t="shared" si="2"/>
        <v>3</v>
      </c>
      <c r="E41" s="175">
        <v>1</v>
      </c>
      <c r="F41" s="176">
        <v>0</v>
      </c>
      <c r="G41" s="177">
        <v>2</v>
      </c>
      <c r="H41" s="185">
        <v>12</v>
      </c>
      <c r="I41" s="176">
        <v>8</v>
      </c>
      <c r="J41" s="50">
        <f t="shared" si="3"/>
        <v>4</v>
      </c>
    </row>
    <row r="42" spans="1:10" ht="12.75">
      <c r="A42" s="226">
        <f t="shared" si="4"/>
        <v>3</v>
      </c>
      <c r="B42" s="228" t="s">
        <v>170</v>
      </c>
      <c r="C42" s="78">
        <f t="shared" si="1"/>
        <v>3</v>
      </c>
      <c r="D42" s="174">
        <f t="shared" si="2"/>
        <v>3</v>
      </c>
      <c r="E42" s="175">
        <v>1</v>
      </c>
      <c r="F42" s="176">
        <v>0</v>
      </c>
      <c r="G42" s="177">
        <v>2</v>
      </c>
      <c r="H42" s="185">
        <v>7</v>
      </c>
      <c r="I42" s="176">
        <v>15</v>
      </c>
      <c r="J42" s="50">
        <f t="shared" si="3"/>
        <v>-8</v>
      </c>
    </row>
    <row r="43" spans="1:10" ht="12.75">
      <c r="A43" s="226">
        <f t="shared" si="4"/>
        <v>3</v>
      </c>
      <c r="B43" s="228" t="s">
        <v>145</v>
      </c>
      <c r="C43" s="78">
        <f t="shared" si="1"/>
        <v>3</v>
      </c>
      <c r="D43" s="174">
        <f t="shared" si="2"/>
        <v>3</v>
      </c>
      <c r="E43" s="175">
        <v>1</v>
      </c>
      <c r="F43" s="176">
        <v>0</v>
      </c>
      <c r="G43" s="177">
        <v>2</v>
      </c>
      <c r="H43" s="185">
        <v>9</v>
      </c>
      <c r="I43" s="176">
        <v>14</v>
      </c>
      <c r="J43" s="50">
        <f t="shared" si="3"/>
        <v>-5</v>
      </c>
    </row>
    <row r="44" spans="1:10" ht="12.75">
      <c r="A44" s="226">
        <f t="shared" si="4"/>
        <v>3</v>
      </c>
      <c r="B44" s="228" t="s">
        <v>188</v>
      </c>
      <c r="C44" s="78">
        <f t="shared" si="1"/>
        <v>3</v>
      </c>
      <c r="D44" s="174">
        <f t="shared" si="2"/>
        <v>3</v>
      </c>
      <c r="E44" s="175">
        <v>1</v>
      </c>
      <c r="F44" s="176">
        <v>0</v>
      </c>
      <c r="G44" s="177">
        <v>2</v>
      </c>
      <c r="H44" s="185">
        <v>18</v>
      </c>
      <c r="I44" s="176">
        <v>28</v>
      </c>
      <c r="J44" s="50">
        <f t="shared" si="3"/>
        <v>-10</v>
      </c>
    </row>
    <row r="45" spans="1:10" ht="12.75">
      <c r="A45" s="226">
        <f t="shared" si="4"/>
        <v>3</v>
      </c>
      <c r="B45" s="228" t="s">
        <v>189</v>
      </c>
      <c r="C45" s="78">
        <f aca="true" t="shared" si="5" ref="C45:C67">E45*3+F45*1+G45*0</f>
        <v>3</v>
      </c>
      <c r="D45" s="174">
        <f aca="true" t="shared" si="6" ref="D45:D67">E45+F45+G45</f>
        <v>3</v>
      </c>
      <c r="E45" s="175">
        <v>1</v>
      </c>
      <c r="F45" s="176">
        <v>0</v>
      </c>
      <c r="G45" s="177">
        <v>2</v>
      </c>
      <c r="H45" s="185">
        <v>4</v>
      </c>
      <c r="I45" s="176">
        <v>13</v>
      </c>
      <c r="J45" s="50">
        <f aca="true" t="shared" si="7" ref="J45:J67">H45-I45</f>
        <v>-9</v>
      </c>
    </row>
    <row r="46" spans="1:10" ht="12.75">
      <c r="A46" s="226">
        <f t="shared" si="4"/>
        <v>3</v>
      </c>
      <c r="B46" s="228" t="s">
        <v>182</v>
      </c>
      <c r="C46" s="78">
        <f t="shared" si="5"/>
        <v>3</v>
      </c>
      <c r="D46" s="174">
        <f t="shared" si="6"/>
        <v>3</v>
      </c>
      <c r="E46" s="175">
        <v>1</v>
      </c>
      <c r="F46" s="176">
        <v>0</v>
      </c>
      <c r="G46" s="177">
        <v>2</v>
      </c>
      <c r="H46" s="185">
        <v>15</v>
      </c>
      <c r="I46" s="176">
        <v>19</v>
      </c>
      <c r="J46" s="50">
        <f t="shared" si="7"/>
        <v>-4</v>
      </c>
    </row>
    <row r="47" spans="1:10" ht="12.75">
      <c r="A47" s="226">
        <f t="shared" si="4"/>
        <v>3</v>
      </c>
      <c r="B47" s="228" t="s">
        <v>190</v>
      </c>
      <c r="C47" s="78">
        <f t="shared" si="5"/>
        <v>3</v>
      </c>
      <c r="D47" s="174">
        <f t="shared" si="6"/>
        <v>3</v>
      </c>
      <c r="E47" s="175">
        <v>1</v>
      </c>
      <c r="F47" s="176">
        <v>0</v>
      </c>
      <c r="G47" s="177">
        <v>2</v>
      </c>
      <c r="H47" s="185">
        <v>12</v>
      </c>
      <c r="I47" s="176">
        <v>17</v>
      </c>
      <c r="J47" s="50">
        <f t="shared" si="7"/>
        <v>-5</v>
      </c>
    </row>
    <row r="48" spans="1:10" ht="12.75">
      <c r="A48" s="226">
        <f t="shared" si="4"/>
        <v>3</v>
      </c>
      <c r="B48" s="228" t="s">
        <v>191</v>
      </c>
      <c r="C48" s="78">
        <f t="shared" si="5"/>
        <v>3</v>
      </c>
      <c r="D48" s="174">
        <f t="shared" si="6"/>
        <v>3</v>
      </c>
      <c r="E48" s="175">
        <v>1</v>
      </c>
      <c r="F48" s="176">
        <v>0</v>
      </c>
      <c r="G48" s="177">
        <v>2</v>
      </c>
      <c r="H48" s="185">
        <v>10</v>
      </c>
      <c r="I48" s="176">
        <v>20</v>
      </c>
      <c r="J48" s="50">
        <f t="shared" si="7"/>
        <v>-10</v>
      </c>
    </row>
    <row r="49" spans="1:10" ht="12.75">
      <c r="A49" s="226">
        <f t="shared" si="4"/>
        <v>3</v>
      </c>
      <c r="B49" s="228" t="s">
        <v>203</v>
      </c>
      <c r="C49" s="78">
        <f t="shared" si="5"/>
        <v>3</v>
      </c>
      <c r="D49" s="174">
        <f t="shared" si="6"/>
        <v>3</v>
      </c>
      <c r="E49" s="175">
        <v>1</v>
      </c>
      <c r="F49" s="176">
        <v>0</v>
      </c>
      <c r="G49" s="177">
        <v>2</v>
      </c>
      <c r="H49" s="185">
        <v>14</v>
      </c>
      <c r="I49" s="176">
        <v>20</v>
      </c>
      <c r="J49" s="50">
        <f t="shared" si="7"/>
        <v>-6</v>
      </c>
    </row>
    <row r="50" spans="1:10" ht="12.75">
      <c r="A50" s="226">
        <f t="shared" si="4"/>
        <v>3</v>
      </c>
      <c r="B50" s="228" t="s">
        <v>204</v>
      </c>
      <c r="C50" s="78">
        <f t="shared" si="5"/>
        <v>3</v>
      </c>
      <c r="D50" s="174">
        <f t="shared" si="6"/>
        <v>3</v>
      </c>
      <c r="E50" s="175">
        <v>1</v>
      </c>
      <c r="F50" s="176">
        <v>0</v>
      </c>
      <c r="G50" s="177">
        <v>2</v>
      </c>
      <c r="H50" s="185">
        <v>7</v>
      </c>
      <c r="I50" s="176">
        <v>9</v>
      </c>
      <c r="J50" s="50">
        <f t="shared" si="7"/>
        <v>-2</v>
      </c>
    </row>
    <row r="51" spans="1:10" ht="14.25" customHeight="1">
      <c r="A51" s="226">
        <f t="shared" si="4"/>
        <v>3</v>
      </c>
      <c r="B51" s="228" t="s">
        <v>107</v>
      </c>
      <c r="C51" s="78">
        <f t="shared" si="5"/>
        <v>3</v>
      </c>
      <c r="D51" s="174">
        <f t="shared" si="6"/>
        <v>3</v>
      </c>
      <c r="E51" s="175">
        <v>1</v>
      </c>
      <c r="F51" s="176">
        <v>0</v>
      </c>
      <c r="G51" s="177">
        <v>2</v>
      </c>
      <c r="H51" s="185">
        <v>11</v>
      </c>
      <c r="I51" s="176">
        <v>11</v>
      </c>
      <c r="J51" s="50">
        <f t="shared" si="7"/>
        <v>0</v>
      </c>
    </row>
    <row r="52" spans="1:10" ht="12.75">
      <c r="A52" s="226">
        <f t="shared" si="4"/>
        <v>3</v>
      </c>
      <c r="B52" s="228" t="s">
        <v>128</v>
      </c>
      <c r="C52" s="78">
        <f t="shared" si="5"/>
        <v>3</v>
      </c>
      <c r="D52" s="174">
        <f t="shared" si="6"/>
        <v>3</v>
      </c>
      <c r="E52" s="175">
        <v>1</v>
      </c>
      <c r="F52" s="176">
        <v>0</v>
      </c>
      <c r="G52" s="177">
        <v>2</v>
      </c>
      <c r="H52" s="185">
        <v>10</v>
      </c>
      <c r="I52" s="176">
        <v>13</v>
      </c>
      <c r="J52" s="50">
        <f t="shared" si="7"/>
        <v>-3</v>
      </c>
    </row>
    <row r="53" spans="1:10" ht="12.75">
      <c r="A53" s="226">
        <f t="shared" si="4"/>
        <v>3</v>
      </c>
      <c r="B53" s="228" t="s">
        <v>197</v>
      </c>
      <c r="C53" s="78">
        <f t="shared" si="5"/>
        <v>3</v>
      </c>
      <c r="D53" s="174">
        <f t="shared" si="6"/>
        <v>3</v>
      </c>
      <c r="E53" s="175">
        <v>1</v>
      </c>
      <c r="F53" s="176">
        <v>0</v>
      </c>
      <c r="G53" s="177">
        <v>2</v>
      </c>
      <c r="H53" s="185">
        <v>4</v>
      </c>
      <c r="I53" s="176">
        <v>16</v>
      </c>
      <c r="J53" s="50">
        <f t="shared" si="7"/>
        <v>-12</v>
      </c>
    </row>
    <row r="54" spans="1:10" ht="12.75">
      <c r="A54" s="226">
        <f t="shared" si="4"/>
        <v>1</v>
      </c>
      <c r="B54" s="228" t="s">
        <v>175</v>
      </c>
      <c r="C54" s="78">
        <f t="shared" si="5"/>
        <v>1</v>
      </c>
      <c r="D54" s="174">
        <f t="shared" si="6"/>
        <v>3</v>
      </c>
      <c r="E54" s="175">
        <v>0</v>
      </c>
      <c r="F54" s="176">
        <v>1</v>
      </c>
      <c r="G54" s="177">
        <v>2</v>
      </c>
      <c r="H54" s="185">
        <v>9</v>
      </c>
      <c r="I54" s="176">
        <v>13</v>
      </c>
      <c r="J54" s="50">
        <f t="shared" si="7"/>
        <v>-4</v>
      </c>
    </row>
    <row r="55" spans="1:10" ht="12.75">
      <c r="A55" s="226">
        <f t="shared" si="4"/>
        <v>1</v>
      </c>
      <c r="B55" s="228" t="s">
        <v>122</v>
      </c>
      <c r="C55" s="78">
        <f t="shared" si="5"/>
        <v>1</v>
      </c>
      <c r="D55" s="174">
        <f t="shared" si="6"/>
        <v>3</v>
      </c>
      <c r="E55" s="175">
        <v>0</v>
      </c>
      <c r="F55" s="176">
        <v>1</v>
      </c>
      <c r="G55" s="177">
        <v>2</v>
      </c>
      <c r="H55" s="185">
        <v>7</v>
      </c>
      <c r="I55" s="176">
        <v>18</v>
      </c>
      <c r="J55" s="50">
        <f t="shared" si="7"/>
        <v>-11</v>
      </c>
    </row>
    <row r="56" spans="1:10" ht="15.75" customHeight="1">
      <c r="A56" s="226">
        <f t="shared" si="4"/>
        <v>1</v>
      </c>
      <c r="B56" s="228" t="s">
        <v>113</v>
      </c>
      <c r="C56" s="78">
        <f t="shared" si="5"/>
        <v>1</v>
      </c>
      <c r="D56" s="174">
        <f t="shared" si="6"/>
        <v>3</v>
      </c>
      <c r="E56" s="175">
        <v>0</v>
      </c>
      <c r="F56" s="176">
        <v>1</v>
      </c>
      <c r="G56" s="177">
        <v>2</v>
      </c>
      <c r="H56" s="185">
        <v>5</v>
      </c>
      <c r="I56" s="176">
        <v>8</v>
      </c>
      <c r="J56" s="50">
        <f t="shared" si="7"/>
        <v>-3</v>
      </c>
    </row>
    <row r="57" spans="1:10" ht="12.75">
      <c r="A57" s="226">
        <f t="shared" si="4"/>
        <v>1</v>
      </c>
      <c r="B57" s="228" t="s">
        <v>179</v>
      </c>
      <c r="C57" s="78">
        <f t="shared" si="5"/>
        <v>1</v>
      </c>
      <c r="D57" s="174">
        <f t="shared" si="6"/>
        <v>3</v>
      </c>
      <c r="E57" s="175">
        <v>0</v>
      </c>
      <c r="F57" s="176">
        <v>1</v>
      </c>
      <c r="G57" s="177">
        <v>2</v>
      </c>
      <c r="H57" s="185">
        <v>16</v>
      </c>
      <c r="I57" s="176">
        <v>18</v>
      </c>
      <c r="J57" s="50">
        <f t="shared" si="7"/>
        <v>-2</v>
      </c>
    </row>
    <row r="58" spans="1:10" ht="12.75">
      <c r="A58" s="226">
        <f t="shared" si="4"/>
        <v>1</v>
      </c>
      <c r="B58" s="228" t="s">
        <v>183</v>
      </c>
      <c r="C58" s="78">
        <f t="shared" si="5"/>
        <v>1</v>
      </c>
      <c r="D58" s="174">
        <f t="shared" si="6"/>
        <v>3</v>
      </c>
      <c r="E58" s="175">
        <v>0</v>
      </c>
      <c r="F58" s="176">
        <v>1</v>
      </c>
      <c r="G58" s="177">
        <v>2</v>
      </c>
      <c r="H58" s="185">
        <v>8</v>
      </c>
      <c r="I58" s="176">
        <v>20</v>
      </c>
      <c r="J58" s="50">
        <f t="shared" si="7"/>
        <v>-12</v>
      </c>
    </row>
    <row r="59" spans="1:10" ht="12.75">
      <c r="A59" s="226">
        <f t="shared" si="4"/>
        <v>0</v>
      </c>
      <c r="B59" s="228" t="s">
        <v>166</v>
      </c>
      <c r="C59" s="78">
        <f t="shared" si="5"/>
        <v>0</v>
      </c>
      <c r="D59" s="174">
        <f t="shared" si="6"/>
        <v>3</v>
      </c>
      <c r="E59" s="175">
        <v>0</v>
      </c>
      <c r="F59" s="176">
        <v>0</v>
      </c>
      <c r="G59" s="177">
        <v>3</v>
      </c>
      <c r="H59" s="185">
        <v>4</v>
      </c>
      <c r="I59" s="176">
        <v>16</v>
      </c>
      <c r="J59" s="50">
        <f t="shared" si="7"/>
        <v>-12</v>
      </c>
    </row>
    <row r="60" spans="1:10" ht="12.75">
      <c r="A60" s="226">
        <f t="shared" si="4"/>
        <v>0</v>
      </c>
      <c r="B60" s="228" t="s">
        <v>167</v>
      </c>
      <c r="C60" s="78">
        <f t="shared" si="5"/>
        <v>0</v>
      </c>
      <c r="D60" s="174">
        <f t="shared" si="6"/>
        <v>3</v>
      </c>
      <c r="E60" s="175">
        <v>0</v>
      </c>
      <c r="F60" s="176">
        <v>0</v>
      </c>
      <c r="G60" s="177">
        <v>3</v>
      </c>
      <c r="H60" s="185">
        <v>8</v>
      </c>
      <c r="I60" s="176">
        <v>16</v>
      </c>
      <c r="J60" s="50">
        <f t="shared" si="7"/>
        <v>-8</v>
      </c>
    </row>
    <row r="61" spans="1:10" ht="12.75">
      <c r="A61" s="226">
        <f t="shared" si="4"/>
        <v>0</v>
      </c>
      <c r="B61" s="228" t="s">
        <v>184</v>
      </c>
      <c r="C61" s="78">
        <f t="shared" si="5"/>
        <v>0</v>
      </c>
      <c r="D61" s="174">
        <f t="shared" si="6"/>
        <v>3</v>
      </c>
      <c r="E61" s="175">
        <v>0</v>
      </c>
      <c r="F61" s="176">
        <v>0</v>
      </c>
      <c r="G61" s="177">
        <v>3</v>
      </c>
      <c r="H61" s="185">
        <v>10</v>
      </c>
      <c r="I61" s="176">
        <v>19</v>
      </c>
      <c r="J61" s="50">
        <f t="shared" si="7"/>
        <v>-9</v>
      </c>
    </row>
    <row r="62" spans="1:10" ht="12.75">
      <c r="A62" s="226">
        <f t="shared" si="4"/>
        <v>0</v>
      </c>
      <c r="B62" s="228" t="s">
        <v>181</v>
      </c>
      <c r="C62" s="78">
        <f t="shared" si="5"/>
        <v>0</v>
      </c>
      <c r="D62" s="174">
        <f t="shared" si="6"/>
        <v>3</v>
      </c>
      <c r="E62" s="175">
        <v>0</v>
      </c>
      <c r="F62" s="176">
        <v>0</v>
      </c>
      <c r="G62" s="177">
        <v>3</v>
      </c>
      <c r="H62" s="185">
        <v>4</v>
      </c>
      <c r="I62" s="176">
        <v>12</v>
      </c>
      <c r="J62" s="50">
        <f t="shared" si="7"/>
        <v>-8</v>
      </c>
    </row>
    <row r="63" spans="1:10" ht="12.75">
      <c r="A63" s="226">
        <f t="shared" si="4"/>
        <v>0</v>
      </c>
      <c r="B63" s="228" t="s">
        <v>104</v>
      </c>
      <c r="C63" s="78">
        <f t="shared" si="5"/>
        <v>0</v>
      </c>
      <c r="D63" s="174">
        <f t="shared" si="6"/>
        <v>3</v>
      </c>
      <c r="E63" s="175">
        <v>0</v>
      </c>
      <c r="F63" s="176">
        <v>0</v>
      </c>
      <c r="G63" s="177">
        <v>3</v>
      </c>
      <c r="H63" s="185">
        <v>10</v>
      </c>
      <c r="I63" s="176">
        <v>27</v>
      </c>
      <c r="J63" s="50">
        <f t="shared" si="7"/>
        <v>-17</v>
      </c>
    </row>
    <row r="64" spans="1:10" ht="12.75">
      <c r="A64" s="226">
        <f t="shared" si="4"/>
        <v>0</v>
      </c>
      <c r="B64" s="228" t="s">
        <v>206</v>
      </c>
      <c r="C64" s="78">
        <f t="shared" si="5"/>
        <v>0</v>
      </c>
      <c r="D64" s="174">
        <f t="shared" si="6"/>
        <v>3</v>
      </c>
      <c r="E64" s="175">
        <v>0</v>
      </c>
      <c r="F64" s="176">
        <v>0</v>
      </c>
      <c r="G64" s="177">
        <v>3</v>
      </c>
      <c r="H64" s="185">
        <v>7</v>
      </c>
      <c r="I64" s="176">
        <v>19</v>
      </c>
      <c r="J64" s="50">
        <f t="shared" si="7"/>
        <v>-12</v>
      </c>
    </row>
    <row r="65" spans="1:10" ht="12.75">
      <c r="A65" s="226">
        <f t="shared" si="4"/>
        <v>0</v>
      </c>
      <c r="B65" s="228" t="s">
        <v>200</v>
      </c>
      <c r="C65" s="78">
        <f t="shared" si="5"/>
        <v>0</v>
      </c>
      <c r="D65" s="174">
        <f t="shared" si="6"/>
        <v>3</v>
      </c>
      <c r="E65" s="175">
        <v>0</v>
      </c>
      <c r="F65" s="176">
        <v>0</v>
      </c>
      <c r="G65" s="177">
        <v>3</v>
      </c>
      <c r="H65" s="185">
        <v>10</v>
      </c>
      <c r="I65" s="176">
        <v>14</v>
      </c>
      <c r="J65" s="50">
        <f t="shared" si="7"/>
        <v>-4</v>
      </c>
    </row>
    <row r="66" spans="1:10" ht="12.75">
      <c r="A66" s="226">
        <f t="shared" si="4"/>
        <v>0</v>
      </c>
      <c r="B66" s="228" t="s">
        <v>205</v>
      </c>
      <c r="C66" s="78">
        <f t="shared" si="5"/>
        <v>0</v>
      </c>
      <c r="D66" s="174">
        <f t="shared" si="6"/>
        <v>3</v>
      </c>
      <c r="E66" s="175">
        <v>0</v>
      </c>
      <c r="F66" s="176">
        <v>0</v>
      </c>
      <c r="G66" s="177">
        <v>3</v>
      </c>
      <c r="H66" s="185">
        <v>4</v>
      </c>
      <c r="I66" s="176">
        <v>13</v>
      </c>
      <c r="J66" s="50">
        <f t="shared" si="7"/>
        <v>-9</v>
      </c>
    </row>
    <row r="67" spans="1:10" ht="12.75">
      <c r="A67" s="229">
        <f t="shared" si="4"/>
        <v>0</v>
      </c>
      <c r="B67" s="230" t="s">
        <v>98</v>
      </c>
      <c r="C67" s="79">
        <f t="shared" si="5"/>
        <v>0</v>
      </c>
      <c r="D67" s="180">
        <f t="shared" si="6"/>
        <v>3</v>
      </c>
      <c r="E67" s="181">
        <v>0</v>
      </c>
      <c r="F67" s="182">
        <v>0</v>
      </c>
      <c r="G67" s="183">
        <v>3</v>
      </c>
      <c r="H67" s="231">
        <v>3</v>
      </c>
      <c r="I67" s="182">
        <v>17</v>
      </c>
      <c r="J67" s="58">
        <f t="shared" si="7"/>
        <v>-14</v>
      </c>
    </row>
    <row r="68" ht="12.75">
      <c r="A68" s="73"/>
    </row>
  </sheetData>
  <sheetProtection selectLockedCells="1" selectUnlockedCells="1"/>
  <mergeCells count="8"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125"/>
  <sheetViews>
    <sheetView workbookViewId="0" topLeftCell="A53">
      <selection activeCell="L96" activeCellId="1" sqref="B4:D5 L96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161" t="s">
        <v>1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162" t="s">
        <v>282</v>
      </c>
      <c r="B6" s="163" t="s">
        <v>283</v>
      </c>
      <c r="C6" s="164" t="s">
        <v>284</v>
      </c>
      <c r="D6" s="165" t="s">
        <v>285</v>
      </c>
      <c r="E6" s="164" t="s">
        <v>286</v>
      </c>
      <c r="F6" s="166" t="s">
        <v>287</v>
      </c>
      <c r="G6" s="167" t="s">
        <v>288</v>
      </c>
      <c r="H6" s="168" t="s">
        <v>289</v>
      </c>
      <c r="I6" s="168"/>
      <c r="J6" s="168"/>
    </row>
    <row r="7" spans="1:10" ht="12.75">
      <c r="A7" s="162"/>
      <c r="B7" s="163"/>
      <c r="C7" s="164"/>
      <c r="D7" s="165"/>
      <c r="E7" s="164"/>
      <c r="F7" s="166"/>
      <c r="G7" s="167"/>
      <c r="H7" s="169" t="s">
        <v>290</v>
      </c>
      <c r="I7" s="170" t="s">
        <v>291</v>
      </c>
      <c r="J7" s="171" t="s">
        <v>292</v>
      </c>
    </row>
    <row r="8" spans="1:10" ht="12.75">
      <c r="A8" s="172">
        <v>1</v>
      </c>
      <c r="B8" s="173" t="s">
        <v>168</v>
      </c>
      <c r="C8" s="45">
        <f>E8*3+F8*1+G8*0</f>
        <v>6</v>
      </c>
      <c r="D8" s="174">
        <f>E8+F8+G8</f>
        <v>3</v>
      </c>
      <c r="E8" s="175">
        <v>2</v>
      </c>
      <c r="F8" s="176">
        <v>0</v>
      </c>
      <c r="G8" s="177">
        <v>1</v>
      </c>
      <c r="H8" s="175">
        <v>11</v>
      </c>
      <c r="I8" s="176">
        <v>8</v>
      </c>
      <c r="J8" s="50">
        <f>H8-I8</f>
        <v>3</v>
      </c>
    </row>
    <row r="9" spans="1:10" ht="12.75">
      <c r="A9" s="172">
        <v>2</v>
      </c>
      <c r="B9" s="173" t="s">
        <v>171</v>
      </c>
      <c r="C9" s="45">
        <f>E9*3+F9*1+G9*0</f>
        <v>5</v>
      </c>
      <c r="D9" s="174">
        <f>E9+F9+G9</f>
        <v>3</v>
      </c>
      <c r="E9" s="175">
        <v>1</v>
      </c>
      <c r="F9" s="176">
        <v>2</v>
      </c>
      <c r="G9" s="177">
        <v>0</v>
      </c>
      <c r="H9" s="175">
        <v>11</v>
      </c>
      <c r="I9" s="176">
        <v>9</v>
      </c>
      <c r="J9" s="50">
        <f>H9-I9</f>
        <v>2</v>
      </c>
    </row>
    <row r="10" spans="1:10" ht="12.75">
      <c r="A10" s="172">
        <v>3</v>
      </c>
      <c r="B10" s="173" t="s">
        <v>163</v>
      </c>
      <c r="C10" s="45">
        <f>E10*3+F10*1+G10*0</f>
        <v>4</v>
      </c>
      <c r="D10" s="174">
        <f>E10+F10+G10</f>
        <v>3</v>
      </c>
      <c r="E10" s="175">
        <v>1</v>
      </c>
      <c r="F10" s="176">
        <v>1</v>
      </c>
      <c r="G10" s="177">
        <v>1</v>
      </c>
      <c r="H10" s="175">
        <v>12</v>
      </c>
      <c r="I10" s="176">
        <v>13</v>
      </c>
      <c r="J10" s="50">
        <f>H10-I10</f>
        <v>-1</v>
      </c>
    </row>
    <row r="11" spans="1:10" ht="12.75">
      <c r="A11" s="178">
        <v>4</v>
      </c>
      <c r="B11" s="179" t="s">
        <v>175</v>
      </c>
      <c r="C11" s="52">
        <f>E11*3+F11*1+G11*0</f>
        <v>1</v>
      </c>
      <c r="D11" s="180">
        <f>E11+F11+G11</f>
        <v>3</v>
      </c>
      <c r="E11" s="181">
        <v>0</v>
      </c>
      <c r="F11" s="182">
        <v>1</v>
      </c>
      <c r="G11" s="183">
        <v>2</v>
      </c>
      <c r="H11" s="181">
        <v>9</v>
      </c>
      <c r="I11" s="182">
        <v>13</v>
      </c>
      <c r="J11" s="58">
        <f>H11-I11</f>
        <v>-4</v>
      </c>
    </row>
    <row r="13" spans="1:10" ht="17.25">
      <c r="A13" s="161" t="s">
        <v>2</v>
      </c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>
      <c r="A14" s="162" t="s">
        <v>282</v>
      </c>
      <c r="B14" s="163" t="s">
        <v>283</v>
      </c>
      <c r="C14" s="164" t="s">
        <v>284</v>
      </c>
      <c r="D14" s="165" t="s">
        <v>285</v>
      </c>
      <c r="E14" s="164" t="s">
        <v>286</v>
      </c>
      <c r="F14" s="166" t="s">
        <v>287</v>
      </c>
      <c r="G14" s="167" t="s">
        <v>288</v>
      </c>
      <c r="H14" s="168" t="s">
        <v>289</v>
      </c>
      <c r="I14" s="168"/>
      <c r="J14" s="168"/>
    </row>
    <row r="15" spans="1:10" ht="12.75">
      <c r="A15" s="162"/>
      <c r="B15" s="163"/>
      <c r="C15" s="164"/>
      <c r="D15" s="165"/>
      <c r="E15" s="164"/>
      <c r="F15" s="166"/>
      <c r="G15" s="167"/>
      <c r="H15" s="169" t="s">
        <v>290</v>
      </c>
      <c r="I15" s="170" t="s">
        <v>291</v>
      </c>
      <c r="J15" s="171" t="s">
        <v>292</v>
      </c>
    </row>
    <row r="16" spans="1:10" ht="12.75">
      <c r="A16" s="172">
        <v>1</v>
      </c>
      <c r="B16" s="184" t="s">
        <v>169</v>
      </c>
      <c r="C16" s="45">
        <f>E16*3+F16*1+G16*0</f>
        <v>9</v>
      </c>
      <c r="D16" s="174">
        <f>E16+F16+G16</f>
        <v>3</v>
      </c>
      <c r="E16" s="175">
        <v>3</v>
      </c>
      <c r="F16" s="176">
        <v>0</v>
      </c>
      <c r="G16" s="177">
        <v>0</v>
      </c>
      <c r="H16" s="185">
        <v>12</v>
      </c>
      <c r="I16" s="176">
        <v>4</v>
      </c>
      <c r="J16" s="50">
        <f>H16-I16</f>
        <v>8</v>
      </c>
    </row>
    <row r="17" spans="1:10" ht="12.75">
      <c r="A17" s="172">
        <v>2</v>
      </c>
      <c r="B17" s="173" t="s">
        <v>172</v>
      </c>
      <c r="C17" s="45">
        <f>E17*3+F17*1+G17*0</f>
        <v>4</v>
      </c>
      <c r="D17" s="174">
        <f>E17+F17+G17</f>
        <v>3</v>
      </c>
      <c r="E17" s="175">
        <v>1</v>
      </c>
      <c r="F17" s="176">
        <v>1</v>
      </c>
      <c r="G17" s="177">
        <v>1</v>
      </c>
      <c r="H17" s="175">
        <v>9</v>
      </c>
      <c r="I17" s="176">
        <v>10</v>
      </c>
      <c r="J17" s="50">
        <f>H17-I17</f>
        <v>-1</v>
      </c>
    </row>
    <row r="18" spans="1:10" ht="12.75">
      <c r="A18" s="172">
        <v>3</v>
      </c>
      <c r="B18" s="173" t="s">
        <v>164</v>
      </c>
      <c r="C18" s="45">
        <f>E18*3+F18*1+G18*0</f>
        <v>3</v>
      </c>
      <c r="D18" s="174">
        <f>E18+F18+G18</f>
        <v>3</v>
      </c>
      <c r="E18" s="175">
        <v>1</v>
      </c>
      <c r="F18" s="176">
        <v>0</v>
      </c>
      <c r="G18" s="177">
        <v>2</v>
      </c>
      <c r="H18" s="175">
        <v>12</v>
      </c>
      <c r="I18" s="176">
        <v>8</v>
      </c>
      <c r="J18" s="50">
        <f>H18-I18</f>
        <v>4</v>
      </c>
    </row>
    <row r="19" spans="1:10" ht="12.75">
      <c r="A19" s="172">
        <v>4</v>
      </c>
      <c r="B19" s="173" t="s">
        <v>122</v>
      </c>
      <c r="C19" s="45">
        <f>E19*3+F19*1+G19*0</f>
        <v>1</v>
      </c>
      <c r="D19" s="174">
        <f>E19+F19+G19</f>
        <v>3</v>
      </c>
      <c r="E19" s="175">
        <v>0</v>
      </c>
      <c r="F19" s="176">
        <v>1</v>
      </c>
      <c r="G19" s="177">
        <v>2</v>
      </c>
      <c r="H19" s="175">
        <v>7</v>
      </c>
      <c r="I19" s="176">
        <v>18</v>
      </c>
      <c r="J19" s="50">
        <f>H19-I19</f>
        <v>-11</v>
      </c>
    </row>
    <row r="20" spans="1:10" ht="12.75" hidden="1">
      <c r="A20" s="186"/>
      <c r="B20" s="187"/>
      <c r="C20" s="188"/>
      <c r="D20" s="189"/>
      <c r="E20" s="188"/>
      <c r="F20" s="190"/>
      <c r="G20" s="187"/>
      <c r="H20" s="191"/>
      <c r="I20" s="170"/>
      <c r="J20" s="171"/>
    </row>
    <row r="21" spans="1:10" ht="12.75">
      <c r="A21" s="192"/>
      <c r="B21" s="193"/>
      <c r="C21" s="192"/>
      <c r="D21" s="192"/>
      <c r="E21" s="194"/>
      <c r="F21" s="194"/>
      <c r="G21" s="194"/>
      <c r="H21" s="194"/>
      <c r="I21" s="194"/>
      <c r="J21" s="192"/>
    </row>
    <row r="23" spans="1:10" ht="17.25">
      <c r="A23" s="161" t="s">
        <v>3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2.75">
      <c r="A24" s="162" t="s">
        <v>282</v>
      </c>
      <c r="B24" s="163" t="s">
        <v>283</v>
      </c>
      <c r="C24" s="164" t="s">
        <v>284</v>
      </c>
      <c r="D24" s="165" t="s">
        <v>285</v>
      </c>
      <c r="E24" s="164" t="s">
        <v>286</v>
      </c>
      <c r="F24" s="166" t="s">
        <v>287</v>
      </c>
      <c r="G24" s="167" t="s">
        <v>288</v>
      </c>
      <c r="H24" s="168" t="s">
        <v>289</v>
      </c>
      <c r="I24" s="168"/>
      <c r="J24" s="168"/>
    </row>
    <row r="25" spans="1:10" ht="12.75">
      <c r="A25" s="162"/>
      <c r="B25" s="163"/>
      <c r="C25" s="164"/>
      <c r="D25" s="165"/>
      <c r="E25" s="164"/>
      <c r="F25" s="166"/>
      <c r="G25" s="167"/>
      <c r="H25" s="169" t="s">
        <v>290</v>
      </c>
      <c r="I25" s="170" t="s">
        <v>291</v>
      </c>
      <c r="J25" s="171" t="s">
        <v>292</v>
      </c>
    </row>
    <row r="26" spans="1:10" ht="12.75">
      <c r="A26" s="172">
        <v>1</v>
      </c>
      <c r="B26" s="173" t="s">
        <v>165</v>
      </c>
      <c r="C26" s="45">
        <f>E26*3+F26*1+G26*0</f>
        <v>6</v>
      </c>
      <c r="D26" s="174">
        <f>E26+F26+G26</f>
        <v>3</v>
      </c>
      <c r="E26" s="175">
        <v>2</v>
      </c>
      <c r="F26" s="176">
        <v>0</v>
      </c>
      <c r="G26" s="177">
        <v>1</v>
      </c>
      <c r="H26" s="175">
        <v>11</v>
      </c>
      <c r="I26" s="176">
        <v>6</v>
      </c>
      <c r="J26" s="50">
        <f>H26-I26</f>
        <v>5</v>
      </c>
    </row>
    <row r="27" spans="1:10" ht="12.75">
      <c r="A27" s="172">
        <v>2</v>
      </c>
      <c r="B27" s="173" t="s">
        <v>176</v>
      </c>
      <c r="C27" s="45">
        <f>E27*3+F27*1+G27*0</f>
        <v>6</v>
      </c>
      <c r="D27" s="174">
        <f>E27+F27+G27</f>
        <v>3</v>
      </c>
      <c r="E27" s="175">
        <v>2</v>
      </c>
      <c r="F27" s="176">
        <v>0</v>
      </c>
      <c r="G27" s="177">
        <v>1</v>
      </c>
      <c r="H27" s="175">
        <v>8</v>
      </c>
      <c r="I27" s="176">
        <v>10</v>
      </c>
      <c r="J27" s="50">
        <f>H27-I27</f>
        <v>-2</v>
      </c>
    </row>
    <row r="28" spans="1:10" ht="12.75">
      <c r="A28" s="172">
        <v>3</v>
      </c>
      <c r="B28" s="173" t="s">
        <v>120</v>
      </c>
      <c r="C28" s="45">
        <f>E28*3+F28*1+G28*0</f>
        <v>4</v>
      </c>
      <c r="D28" s="174">
        <f>E28+F28+G28</f>
        <v>3</v>
      </c>
      <c r="E28" s="175">
        <v>1</v>
      </c>
      <c r="F28" s="176">
        <v>1</v>
      </c>
      <c r="G28" s="177">
        <v>1</v>
      </c>
      <c r="H28" s="175">
        <v>7</v>
      </c>
      <c r="I28" s="176">
        <v>7</v>
      </c>
      <c r="J28" s="50">
        <f>H28-I28</f>
        <v>0</v>
      </c>
    </row>
    <row r="29" spans="1:10" ht="12.75">
      <c r="A29" s="178">
        <v>4</v>
      </c>
      <c r="B29" s="179" t="s">
        <v>113</v>
      </c>
      <c r="C29" s="52">
        <f>E29*3+F29*1+G29*0</f>
        <v>1</v>
      </c>
      <c r="D29" s="180">
        <f>E29+F29+G29</f>
        <v>3</v>
      </c>
      <c r="E29" s="181">
        <v>0</v>
      </c>
      <c r="F29" s="182">
        <v>1</v>
      </c>
      <c r="G29" s="183">
        <v>2</v>
      </c>
      <c r="H29" s="181">
        <v>5</v>
      </c>
      <c r="I29" s="182">
        <v>8</v>
      </c>
      <c r="J29" s="58">
        <f>H29-I29</f>
        <v>-3</v>
      </c>
    </row>
    <row r="31" spans="1:10" ht="17.25">
      <c r="A31" s="161" t="s">
        <v>4</v>
      </c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2.75">
      <c r="A32" s="162" t="s">
        <v>282</v>
      </c>
      <c r="B32" s="163" t="s">
        <v>283</v>
      </c>
      <c r="C32" s="164" t="s">
        <v>284</v>
      </c>
      <c r="D32" s="165" t="s">
        <v>285</v>
      </c>
      <c r="E32" s="164" t="s">
        <v>286</v>
      </c>
      <c r="F32" s="166" t="s">
        <v>287</v>
      </c>
      <c r="G32" s="167" t="s">
        <v>288</v>
      </c>
      <c r="H32" s="168" t="s">
        <v>289</v>
      </c>
      <c r="I32" s="168"/>
      <c r="J32" s="168"/>
    </row>
    <row r="33" spans="1:10" ht="12.75">
      <c r="A33" s="162"/>
      <c r="B33" s="163"/>
      <c r="C33" s="164"/>
      <c r="D33" s="165"/>
      <c r="E33" s="164"/>
      <c r="F33" s="166"/>
      <c r="G33" s="167"/>
      <c r="H33" s="169" t="s">
        <v>290</v>
      </c>
      <c r="I33" s="170" t="s">
        <v>291</v>
      </c>
      <c r="J33" s="171" t="s">
        <v>292</v>
      </c>
    </row>
    <row r="34" spans="1:10" ht="12.75">
      <c r="A34" s="172">
        <v>1</v>
      </c>
      <c r="B34" s="173" t="s">
        <v>173</v>
      </c>
      <c r="C34" s="45">
        <f>E34*3+F34*1+G34*0</f>
        <v>9</v>
      </c>
      <c r="D34" s="174">
        <f>E34+F34+G34</f>
        <v>3</v>
      </c>
      <c r="E34" s="175">
        <v>3</v>
      </c>
      <c r="F34" s="176">
        <v>0</v>
      </c>
      <c r="G34" s="177">
        <v>0</v>
      </c>
      <c r="H34" s="175">
        <v>15</v>
      </c>
      <c r="I34" s="176">
        <v>3</v>
      </c>
      <c r="J34" s="50">
        <f>H34-I34</f>
        <v>12</v>
      </c>
    </row>
    <row r="35" spans="1:10" ht="12.75">
      <c r="A35" s="172">
        <v>2</v>
      </c>
      <c r="B35" s="173" t="s">
        <v>177</v>
      </c>
      <c r="C35" s="45">
        <f>E35*3+F35*1+G35*0</f>
        <v>6</v>
      </c>
      <c r="D35" s="174">
        <f>E35+F35+G35</f>
        <v>3</v>
      </c>
      <c r="E35" s="175">
        <v>2</v>
      </c>
      <c r="F35" s="176">
        <v>0</v>
      </c>
      <c r="G35" s="177">
        <v>1</v>
      </c>
      <c r="H35" s="175">
        <v>20</v>
      </c>
      <c r="I35" s="176">
        <v>12</v>
      </c>
      <c r="J35" s="50">
        <f>H35-I35</f>
        <v>8</v>
      </c>
    </row>
    <row r="36" spans="1:10" ht="12.75">
      <c r="A36" s="172">
        <v>3</v>
      </c>
      <c r="B36" s="173" t="s">
        <v>170</v>
      </c>
      <c r="C36" s="45">
        <f>E36*3+F36*1+G36*0</f>
        <v>3</v>
      </c>
      <c r="D36" s="174">
        <f>E36+F36+G36</f>
        <v>3</v>
      </c>
      <c r="E36" s="175">
        <v>1</v>
      </c>
      <c r="F36" s="176">
        <v>0</v>
      </c>
      <c r="G36" s="177">
        <v>2</v>
      </c>
      <c r="H36" s="175">
        <v>7</v>
      </c>
      <c r="I36" s="176">
        <v>15</v>
      </c>
      <c r="J36" s="50">
        <f>H36-I36</f>
        <v>-8</v>
      </c>
    </row>
    <row r="37" spans="1:10" ht="12.75">
      <c r="A37" s="178">
        <v>4</v>
      </c>
      <c r="B37" s="179" t="s">
        <v>166</v>
      </c>
      <c r="C37" s="52">
        <f>E37*3+F37*1+G37*0</f>
        <v>0</v>
      </c>
      <c r="D37" s="180">
        <f>E37+F37+G37</f>
        <v>3</v>
      </c>
      <c r="E37" s="181">
        <v>0</v>
      </c>
      <c r="F37" s="182">
        <v>0</v>
      </c>
      <c r="G37" s="183">
        <v>3</v>
      </c>
      <c r="H37" s="181">
        <v>4</v>
      </c>
      <c r="I37" s="182">
        <v>16</v>
      </c>
      <c r="J37" s="58">
        <f>H37-I37</f>
        <v>-12</v>
      </c>
    </row>
    <row r="39" spans="1:10" ht="17.25">
      <c r="A39" s="161" t="s">
        <v>5</v>
      </c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ht="12.75">
      <c r="A40" s="162" t="s">
        <v>282</v>
      </c>
      <c r="B40" s="163" t="s">
        <v>283</v>
      </c>
      <c r="C40" s="164" t="s">
        <v>284</v>
      </c>
      <c r="D40" s="165" t="s">
        <v>285</v>
      </c>
      <c r="E40" s="164" t="s">
        <v>286</v>
      </c>
      <c r="F40" s="166" t="s">
        <v>287</v>
      </c>
      <c r="G40" s="167" t="s">
        <v>288</v>
      </c>
      <c r="H40" s="168" t="s">
        <v>289</v>
      </c>
      <c r="I40" s="168"/>
      <c r="J40" s="168"/>
    </row>
    <row r="41" spans="1:10" ht="12.75">
      <c r="A41" s="162"/>
      <c r="B41" s="163"/>
      <c r="C41" s="164"/>
      <c r="D41" s="165"/>
      <c r="E41" s="164"/>
      <c r="F41" s="166"/>
      <c r="G41" s="167"/>
      <c r="H41" s="169" t="s">
        <v>290</v>
      </c>
      <c r="I41" s="170" t="s">
        <v>291</v>
      </c>
      <c r="J41" s="171" t="s">
        <v>292</v>
      </c>
    </row>
    <row r="42" spans="1:10" ht="12.75">
      <c r="A42" s="172">
        <v>1</v>
      </c>
      <c r="B42" s="173" t="s">
        <v>174</v>
      </c>
      <c r="C42" s="45">
        <f>E42*3+F42*1+G42*0</f>
        <v>9</v>
      </c>
      <c r="D42" s="174">
        <f>E42+F42+G42</f>
        <v>3</v>
      </c>
      <c r="E42" s="175">
        <v>3</v>
      </c>
      <c r="F42" s="176">
        <v>0</v>
      </c>
      <c r="G42" s="177">
        <v>0</v>
      </c>
      <c r="H42" s="175">
        <v>18</v>
      </c>
      <c r="I42" s="176">
        <v>6</v>
      </c>
      <c r="J42" s="50">
        <f>H42-I42</f>
        <v>12</v>
      </c>
    </row>
    <row r="43" spans="1:10" ht="12.75">
      <c r="A43" s="172">
        <v>2</v>
      </c>
      <c r="B43" s="173" t="s">
        <v>178</v>
      </c>
      <c r="C43" s="45">
        <f>E43*3+F43*1+G43*0</f>
        <v>6</v>
      </c>
      <c r="D43" s="174">
        <f>E43+F43+G43</f>
        <v>3</v>
      </c>
      <c r="E43" s="175">
        <v>2</v>
      </c>
      <c r="F43" s="176">
        <v>0</v>
      </c>
      <c r="G43" s="177">
        <v>1</v>
      </c>
      <c r="H43" s="175">
        <v>15</v>
      </c>
      <c r="I43" s="176">
        <v>14</v>
      </c>
      <c r="J43" s="50">
        <f>H43-I43</f>
        <v>1</v>
      </c>
    </row>
    <row r="44" spans="1:10" ht="12.75">
      <c r="A44" s="172">
        <v>3</v>
      </c>
      <c r="B44" s="173" t="s">
        <v>145</v>
      </c>
      <c r="C44" s="45">
        <f>E44*3+F44*1+G44*0</f>
        <v>3</v>
      </c>
      <c r="D44" s="174">
        <f>E44+F44+G44</f>
        <v>3</v>
      </c>
      <c r="E44" s="175">
        <v>1</v>
      </c>
      <c r="F44" s="176">
        <v>0</v>
      </c>
      <c r="G44" s="177">
        <v>2</v>
      </c>
      <c r="H44" s="175">
        <v>9</v>
      </c>
      <c r="I44" s="176">
        <v>14</v>
      </c>
      <c r="J44" s="50">
        <f>H44-I44</f>
        <v>-5</v>
      </c>
    </row>
    <row r="45" spans="1:10" ht="12.75">
      <c r="A45" s="178">
        <v>4</v>
      </c>
      <c r="B45" s="179" t="s">
        <v>167</v>
      </c>
      <c r="C45" s="52">
        <f>E45*3+F45*1+G45*0</f>
        <v>0</v>
      </c>
      <c r="D45" s="180">
        <f>E45+F45+G45</f>
        <v>3</v>
      </c>
      <c r="E45" s="181">
        <v>0</v>
      </c>
      <c r="F45" s="182">
        <v>0</v>
      </c>
      <c r="G45" s="183">
        <v>3</v>
      </c>
      <c r="H45" s="181">
        <v>8</v>
      </c>
      <c r="I45" s="182">
        <v>16</v>
      </c>
      <c r="J45" s="58">
        <f>H45-I45</f>
        <v>-8</v>
      </c>
    </row>
    <row r="47" spans="1:10" ht="17.25">
      <c r="A47" s="161" t="s">
        <v>6</v>
      </c>
      <c r="B47" s="161"/>
      <c r="C47" s="161"/>
      <c r="D47" s="161"/>
      <c r="E47" s="161"/>
      <c r="F47" s="161"/>
      <c r="G47" s="161"/>
      <c r="H47" s="161"/>
      <c r="I47" s="161"/>
      <c r="J47" s="161"/>
    </row>
    <row r="48" spans="1:10" ht="12.75">
      <c r="A48" s="162" t="s">
        <v>282</v>
      </c>
      <c r="B48" s="163" t="s">
        <v>283</v>
      </c>
      <c r="C48" s="164" t="s">
        <v>284</v>
      </c>
      <c r="D48" s="165" t="s">
        <v>285</v>
      </c>
      <c r="E48" s="164" t="s">
        <v>286</v>
      </c>
      <c r="F48" s="166" t="s">
        <v>287</v>
      </c>
      <c r="G48" s="167" t="s">
        <v>288</v>
      </c>
      <c r="H48" s="168" t="s">
        <v>289</v>
      </c>
      <c r="I48" s="168"/>
      <c r="J48" s="168"/>
    </row>
    <row r="49" spans="1:10" ht="12.75">
      <c r="A49" s="162"/>
      <c r="B49" s="163"/>
      <c r="C49" s="164"/>
      <c r="D49" s="165"/>
      <c r="E49" s="164"/>
      <c r="F49" s="166"/>
      <c r="G49" s="167"/>
      <c r="H49" s="169" t="s">
        <v>290</v>
      </c>
      <c r="I49" s="170" t="s">
        <v>291</v>
      </c>
      <c r="J49" s="171" t="s">
        <v>292</v>
      </c>
    </row>
    <row r="50" spans="1:10" ht="12.75">
      <c r="A50" s="172">
        <v>1</v>
      </c>
      <c r="B50" s="173" t="s">
        <v>130</v>
      </c>
      <c r="C50" s="45">
        <f>E50*3+F50*1+G50*0</f>
        <v>7</v>
      </c>
      <c r="D50" s="174">
        <f>E50+F50+G50</f>
        <v>3</v>
      </c>
      <c r="E50" s="175">
        <v>2</v>
      </c>
      <c r="F50" s="176">
        <v>1</v>
      </c>
      <c r="G50" s="177">
        <v>0</v>
      </c>
      <c r="H50" s="175">
        <v>11</v>
      </c>
      <c r="I50" s="176">
        <v>5</v>
      </c>
      <c r="J50" s="50">
        <f>H50-I50</f>
        <v>6</v>
      </c>
    </row>
    <row r="51" spans="1:10" ht="12.75">
      <c r="A51" s="172">
        <v>2</v>
      </c>
      <c r="B51" s="173" t="s">
        <v>135</v>
      </c>
      <c r="C51" s="45">
        <f>E51*3+F51*1+G51*0</f>
        <v>7</v>
      </c>
      <c r="D51" s="174">
        <f>E51+F51+G51</f>
        <v>3</v>
      </c>
      <c r="E51" s="175">
        <v>2</v>
      </c>
      <c r="F51" s="176">
        <v>1</v>
      </c>
      <c r="G51" s="177">
        <v>0</v>
      </c>
      <c r="H51" s="175">
        <v>19</v>
      </c>
      <c r="I51" s="176">
        <v>11</v>
      </c>
      <c r="J51" s="50">
        <f>H51-I51</f>
        <v>8</v>
      </c>
    </row>
    <row r="52" spans="1:10" ht="12.75">
      <c r="A52" s="172">
        <v>3</v>
      </c>
      <c r="B52" s="173" t="s">
        <v>179</v>
      </c>
      <c r="C52" s="45">
        <f>E52*3+F52*1+G52*0</f>
        <v>1</v>
      </c>
      <c r="D52" s="174">
        <f>E52+F52+G52</f>
        <v>3</v>
      </c>
      <c r="E52" s="175">
        <v>0</v>
      </c>
      <c r="F52" s="176">
        <v>1</v>
      </c>
      <c r="G52" s="177">
        <v>2</v>
      </c>
      <c r="H52" s="175">
        <v>16</v>
      </c>
      <c r="I52" s="176">
        <v>18</v>
      </c>
      <c r="J52" s="50">
        <f>H52-I52</f>
        <v>-2</v>
      </c>
    </row>
    <row r="53" spans="1:10" ht="12.75">
      <c r="A53" s="178">
        <v>4</v>
      </c>
      <c r="B53" s="179" t="s">
        <v>183</v>
      </c>
      <c r="C53" s="52">
        <f>E53*3+F53*1+G53*0</f>
        <v>1</v>
      </c>
      <c r="D53" s="180">
        <f>E53+F53+G53</f>
        <v>3</v>
      </c>
      <c r="E53" s="181">
        <v>0</v>
      </c>
      <c r="F53" s="182">
        <v>1</v>
      </c>
      <c r="G53" s="183">
        <v>2</v>
      </c>
      <c r="H53" s="181">
        <v>8</v>
      </c>
      <c r="I53" s="182">
        <v>20</v>
      </c>
      <c r="J53" s="58">
        <f>H53-I53</f>
        <v>-12</v>
      </c>
    </row>
    <row r="55" spans="1:10" ht="17.25">
      <c r="A55" s="161" t="s">
        <v>7</v>
      </c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10" ht="12.75">
      <c r="A56" s="162" t="s">
        <v>282</v>
      </c>
      <c r="B56" s="163" t="s">
        <v>283</v>
      </c>
      <c r="C56" s="164" t="s">
        <v>284</v>
      </c>
      <c r="D56" s="165" t="s">
        <v>285</v>
      </c>
      <c r="E56" s="164" t="s">
        <v>286</v>
      </c>
      <c r="F56" s="166" t="s">
        <v>287</v>
      </c>
      <c r="G56" s="167" t="s">
        <v>288</v>
      </c>
      <c r="H56" s="168" t="s">
        <v>289</v>
      </c>
      <c r="I56" s="168"/>
      <c r="J56" s="168"/>
    </row>
    <row r="57" spans="1:10" ht="12.75">
      <c r="A57" s="162"/>
      <c r="B57" s="163"/>
      <c r="C57" s="164"/>
      <c r="D57" s="165"/>
      <c r="E57" s="164"/>
      <c r="F57" s="166"/>
      <c r="G57" s="167"/>
      <c r="H57" s="169" t="s">
        <v>290</v>
      </c>
      <c r="I57" s="170" t="s">
        <v>291</v>
      </c>
      <c r="J57" s="171" t="s">
        <v>292</v>
      </c>
    </row>
    <row r="58" spans="1:10" ht="12.75">
      <c r="A58" s="172">
        <v>1</v>
      </c>
      <c r="B58" s="173" t="s">
        <v>126</v>
      </c>
      <c r="C58" s="45">
        <f>E58*3+F58*1+G58*0</f>
        <v>7</v>
      </c>
      <c r="D58" s="174">
        <f>E58+F58+G58</f>
        <v>3</v>
      </c>
      <c r="E58" s="175">
        <v>2</v>
      </c>
      <c r="F58" s="176">
        <v>1</v>
      </c>
      <c r="G58" s="177">
        <v>0</v>
      </c>
      <c r="H58" s="175">
        <v>14</v>
      </c>
      <c r="I58" s="176">
        <v>5</v>
      </c>
      <c r="J58" s="50">
        <f>H58-I58</f>
        <v>9</v>
      </c>
    </row>
    <row r="59" spans="1:10" ht="12.75">
      <c r="A59" s="172">
        <v>2</v>
      </c>
      <c r="B59" s="173" t="s">
        <v>180</v>
      </c>
      <c r="C59" s="45">
        <f>E59*3+F59*1+G59*0</f>
        <v>7</v>
      </c>
      <c r="D59" s="174">
        <f>E59+F59+G59</f>
        <v>3</v>
      </c>
      <c r="E59" s="175">
        <v>2</v>
      </c>
      <c r="F59" s="176">
        <v>1</v>
      </c>
      <c r="G59" s="177">
        <v>0</v>
      </c>
      <c r="H59" s="175">
        <v>22</v>
      </c>
      <c r="I59" s="176">
        <v>12</v>
      </c>
      <c r="J59" s="50">
        <f>H59-I59</f>
        <v>10</v>
      </c>
    </row>
    <row r="60" spans="1:10" ht="12.75">
      <c r="A60" s="172">
        <v>3</v>
      </c>
      <c r="B60" s="173" t="s">
        <v>188</v>
      </c>
      <c r="C60" s="45">
        <f>E60*3+F60*1+G60*0</f>
        <v>3</v>
      </c>
      <c r="D60" s="174">
        <f>E60+F60+G60</f>
        <v>3</v>
      </c>
      <c r="E60" s="175">
        <v>1</v>
      </c>
      <c r="F60" s="176">
        <v>0</v>
      </c>
      <c r="G60" s="177">
        <v>2</v>
      </c>
      <c r="H60" s="175">
        <v>18</v>
      </c>
      <c r="I60" s="176">
        <v>28</v>
      </c>
      <c r="J60" s="50">
        <f>H60-I60</f>
        <v>-10</v>
      </c>
    </row>
    <row r="61" spans="1:10" ht="12.75">
      <c r="A61" s="178">
        <v>4</v>
      </c>
      <c r="B61" s="179" t="s">
        <v>184</v>
      </c>
      <c r="C61" s="52">
        <f>E61*3+F61*1+G61*0</f>
        <v>0</v>
      </c>
      <c r="D61" s="180">
        <f>E61+F61+G61</f>
        <v>3</v>
      </c>
      <c r="E61" s="181">
        <v>0</v>
      </c>
      <c r="F61" s="182">
        <v>0</v>
      </c>
      <c r="G61" s="183">
        <v>3</v>
      </c>
      <c r="H61" s="181">
        <v>10</v>
      </c>
      <c r="I61" s="182">
        <v>19</v>
      </c>
      <c r="J61" s="58">
        <f>H61-I61</f>
        <v>-9</v>
      </c>
    </row>
    <row r="63" spans="1:10" ht="17.25">
      <c r="A63" s="161" t="s">
        <v>8</v>
      </c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10" ht="12.75">
      <c r="A64" s="162" t="s">
        <v>282</v>
      </c>
      <c r="B64" s="163" t="s">
        <v>283</v>
      </c>
      <c r="C64" s="164" t="s">
        <v>284</v>
      </c>
      <c r="D64" s="165" t="s">
        <v>285</v>
      </c>
      <c r="E64" s="164" t="s">
        <v>286</v>
      </c>
      <c r="F64" s="166" t="s">
        <v>287</v>
      </c>
      <c r="G64" s="167" t="s">
        <v>288</v>
      </c>
      <c r="H64" s="168" t="s">
        <v>289</v>
      </c>
      <c r="I64" s="168"/>
      <c r="J64" s="168"/>
    </row>
    <row r="65" spans="1:10" ht="12.75">
      <c r="A65" s="162"/>
      <c r="B65" s="163"/>
      <c r="C65" s="164"/>
      <c r="D65" s="165"/>
      <c r="E65" s="164"/>
      <c r="F65" s="166"/>
      <c r="G65" s="167"/>
      <c r="H65" s="169" t="s">
        <v>290</v>
      </c>
      <c r="I65" s="170" t="s">
        <v>291</v>
      </c>
      <c r="J65" s="171" t="s">
        <v>292</v>
      </c>
    </row>
    <row r="66" spans="1:10" ht="12.75">
      <c r="A66" s="172">
        <v>1</v>
      </c>
      <c r="B66" s="173" t="s">
        <v>102</v>
      </c>
      <c r="C66" s="45">
        <f>E66*3+F66*1+G66*0</f>
        <v>9</v>
      </c>
      <c r="D66" s="174">
        <f>E66+F66+G66</f>
        <v>3</v>
      </c>
      <c r="E66" s="175">
        <v>3</v>
      </c>
      <c r="F66" s="176">
        <v>0</v>
      </c>
      <c r="G66" s="177">
        <v>0</v>
      </c>
      <c r="H66" s="175">
        <v>20</v>
      </c>
      <c r="I66" s="176">
        <v>6</v>
      </c>
      <c r="J66" s="50">
        <f>H66-I66</f>
        <v>14</v>
      </c>
    </row>
    <row r="67" spans="1:10" ht="12.75">
      <c r="A67" s="172">
        <v>2</v>
      </c>
      <c r="B67" s="173" t="s">
        <v>185</v>
      </c>
      <c r="C67" s="45">
        <f>E67*3+F67*1+G67*0</f>
        <v>6</v>
      </c>
      <c r="D67" s="174">
        <f>E67+F67+G67</f>
        <v>3</v>
      </c>
      <c r="E67" s="175">
        <v>2</v>
      </c>
      <c r="F67" s="176">
        <v>0</v>
      </c>
      <c r="G67" s="177">
        <v>1</v>
      </c>
      <c r="H67" s="175">
        <v>9</v>
      </c>
      <c r="I67" s="176">
        <v>6</v>
      </c>
      <c r="J67" s="50">
        <f>H67-I67</f>
        <v>3</v>
      </c>
    </row>
    <row r="68" spans="1:10" ht="12.75">
      <c r="A68" s="172">
        <v>3</v>
      </c>
      <c r="B68" s="173" t="s">
        <v>189</v>
      </c>
      <c r="C68" s="45">
        <f>E68*3+F68*1+G68*0</f>
        <v>3</v>
      </c>
      <c r="D68" s="174">
        <f>E68+F68+G68</f>
        <v>3</v>
      </c>
      <c r="E68" s="175">
        <v>1</v>
      </c>
      <c r="F68" s="176">
        <v>0</v>
      </c>
      <c r="G68" s="177">
        <v>2</v>
      </c>
      <c r="H68" s="175">
        <v>4</v>
      </c>
      <c r="I68" s="176">
        <v>13</v>
      </c>
      <c r="J68" s="50">
        <f>H68-I68</f>
        <v>-9</v>
      </c>
    </row>
    <row r="69" spans="1:10" ht="12.75">
      <c r="A69" s="178">
        <v>4</v>
      </c>
      <c r="B69" s="179" t="s">
        <v>181</v>
      </c>
      <c r="C69" s="52">
        <f>E69*3+F69*1+G69*0</f>
        <v>0</v>
      </c>
      <c r="D69" s="180">
        <f>E69+F69+G69</f>
        <v>3</v>
      </c>
      <c r="E69" s="181">
        <v>0</v>
      </c>
      <c r="F69" s="182">
        <v>0</v>
      </c>
      <c r="G69" s="183">
        <v>3</v>
      </c>
      <c r="H69" s="181">
        <v>4</v>
      </c>
      <c r="I69" s="182">
        <v>12</v>
      </c>
      <c r="J69" s="58">
        <f>H69-I69</f>
        <v>-8</v>
      </c>
    </row>
    <row r="71" spans="1:10" ht="17.25">
      <c r="A71" s="161" t="s">
        <v>9</v>
      </c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0" ht="12.75">
      <c r="A72" s="162" t="s">
        <v>282</v>
      </c>
      <c r="B72" s="163" t="s">
        <v>283</v>
      </c>
      <c r="C72" s="164" t="s">
        <v>284</v>
      </c>
      <c r="D72" s="165" t="s">
        <v>285</v>
      </c>
      <c r="E72" s="164" t="s">
        <v>286</v>
      </c>
      <c r="F72" s="166" t="s">
        <v>287</v>
      </c>
      <c r="G72" s="167" t="s">
        <v>288</v>
      </c>
      <c r="H72" s="168" t="s">
        <v>289</v>
      </c>
      <c r="I72" s="168"/>
      <c r="J72" s="168"/>
    </row>
    <row r="73" spans="1:10" ht="12.75">
      <c r="A73" s="162"/>
      <c r="B73" s="163"/>
      <c r="C73" s="164"/>
      <c r="D73" s="165"/>
      <c r="E73" s="164"/>
      <c r="F73" s="166"/>
      <c r="G73" s="167"/>
      <c r="H73" s="169" t="s">
        <v>290</v>
      </c>
      <c r="I73" s="170" t="s">
        <v>291</v>
      </c>
      <c r="J73" s="171" t="s">
        <v>292</v>
      </c>
    </row>
    <row r="74" spans="1:10" ht="12.75">
      <c r="A74" s="172">
        <v>1</v>
      </c>
      <c r="B74" s="173" t="s">
        <v>186</v>
      </c>
      <c r="C74" s="45">
        <f>E74*3+F74*1+G74*0</f>
        <v>6</v>
      </c>
      <c r="D74" s="174">
        <f>E74+F74+G74</f>
        <v>3</v>
      </c>
      <c r="E74" s="175">
        <v>2</v>
      </c>
      <c r="F74" s="176">
        <v>0</v>
      </c>
      <c r="G74" s="177">
        <v>1</v>
      </c>
      <c r="H74" s="175">
        <v>16</v>
      </c>
      <c r="I74" s="176">
        <v>11</v>
      </c>
      <c r="J74" s="50">
        <f>H74-I74</f>
        <v>5</v>
      </c>
    </row>
    <row r="75" spans="1:10" ht="12.75">
      <c r="A75" s="172">
        <v>2</v>
      </c>
      <c r="B75" s="173" t="s">
        <v>192</v>
      </c>
      <c r="C75" s="45">
        <f>E75*3+F75*1+G75*0</f>
        <v>6</v>
      </c>
      <c r="D75" s="174">
        <f>E75+F75+G75</f>
        <v>3</v>
      </c>
      <c r="E75" s="175">
        <v>2</v>
      </c>
      <c r="F75" s="176">
        <v>0</v>
      </c>
      <c r="G75" s="177">
        <v>1</v>
      </c>
      <c r="H75" s="175">
        <v>15</v>
      </c>
      <c r="I75" s="176">
        <v>11</v>
      </c>
      <c r="J75" s="50">
        <f>H75-I75</f>
        <v>4</v>
      </c>
    </row>
    <row r="76" spans="1:10" ht="12.75">
      <c r="A76" s="172">
        <v>3</v>
      </c>
      <c r="B76" s="173" t="s">
        <v>182</v>
      </c>
      <c r="C76" s="45">
        <f>E76*3+F76*1+G76*0</f>
        <v>3</v>
      </c>
      <c r="D76" s="174">
        <f>E76+F76+G76</f>
        <v>3</v>
      </c>
      <c r="E76" s="175">
        <v>1</v>
      </c>
      <c r="F76" s="176">
        <v>0</v>
      </c>
      <c r="G76" s="177">
        <v>2</v>
      </c>
      <c r="H76" s="175">
        <v>15</v>
      </c>
      <c r="I76" s="176">
        <v>19</v>
      </c>
      <c r="J76" s="50">
        <f>H76-I76</f>
        <v>-4</v>
      </c>
    </row>
    <row r="77" spans="1:10" ht="12.75">
      <c r="A77" s="178">
        <v>4</v>
      </c>
      <c r="B77" s="179" t="s">
        <v>190</v>
      </c>
      <c r="C77" s="52">
        <f>E77*3+F77*1+G77*0</f>
        <v>3</v>
      </c>
      <c r="D77" s="180">
        <f>E77+F77+G77</f>
        <v>3</v>
      </c>
      <c r="E77" s="181">
        <v>1</v>
      </c>
      <c r="F77" s="182">
        <v>0</v>
      </c>
      <c r="G77" s="183">
        <v>2</v>
      </c>
      <c r="H77" s="181">
        <v>12</v>
      </c>
      <c r="I77" s="182">
        <v>17</v>
      </c>
      <c r="J77" s="58">
        <f>H77-I77</f>
        <v>-5</v>
      </c>
    </row>
    <row r="79" spans="1:10" ht="17.25">
      <c r="A79" s="161" t="s">
        <v>10</v>
      </c>
      <c r="B79" s="161"/>
      <c r="C79" s="161"/>
      <c r="D79" s="161"/>
      <c r="E79" s="161"/>
      <c r="F79" s="161"/>
      <c r="G79" s="161"/>
      <c r="H79" s="161"/>
      <c r="I79" s="161"/>
      <c r="J79" s="161"/>
    </row>
    <row r="80" spans="1:10" ht="12.75">
      <c r="A80" s="162" t="s">
        <v>282</v>
      </c>
      <c r="B80" s="163" t="s">
        <v>283</v>
      </c>
      <c r="C80" s="164" t="s">
        <v>284</v>
      </c>
      <c r="D80" s="165" t="s">
        <v>285</v>
      </c>
      <c r="E80" s="164" t="s">
        <v>286</v>
      </c>
      <c r="F80" s="166" t="s">
        <v>287</v>
      </c>
      <c r="G80" s="167" t="s">
        <v>288</v>
      </c>
      <c r="H80" s="168" t="s">
        <v>289</v>
      </c>
      <c r="I80" s="168"/>
      <c r="J80" s="168"/>
    </row>
    <row r="81" spans="1:10" ht="12.75">
      <c r="A81" s="162"/>
      <c r="B81" s="163"/>
      <c r="C81" s="164"/>
      <c r="D81" s="165"/>
      <c r="E81" s="164"/>
      <c r="F81" s="166"/>
      <c r="G81" s="167"/>
      <c r="H81" s="169" t="s">
        <v>290</v>
      </c>
      <c r="I81" s="170" t="s">
        <v>291</v>
      </c>
      <c r="J81" s="171" t="s">
        <v>292</v>
      </c>
    </row>
    <row r="82" spans="1:10" ht="12.75">
      <c r="A82" s="172">
        <v>1</v>
      </c>
      <c r="B82" s="173" t="s">
        <v>193</v>
      </c>
      <c r="C82" s="45">
        <f>E82*3+F82*1+G82*0</f>
        <v>9</v>
      </c>
      <c r="D82" s="174">
        <f>E82+F82+G82</f>
        <v>3</v>
      </c>
      <c r="E82" s="175">
        <v>3</v>
      </c>
      <c r="F82" s="176">
        <v>0</v>
      </c>
      <c r="G82" s="177">
        <v>0</v>
      </c>
      <c r="H82" s="175">
        <v>28</v>
      </c>
      <c r="I82" s="176">
        <v>1</v>
      </c>
      <c r="J82" s="50">
        <f>H82-I82</f>
        <v>27</v>
      </c>
    </row>
    <row r="83" spans="1:10" ht="12.75">
      <c r="A83" s="172">
        <v>2</v>
      </c>
      <c r="B83" s="173" t="s">
        <v>187</v>
      </c>
      <c r="C83" s="45">
        <f>E83*3+F83*1+G83*0</f>
        <v>6</v>
      </c>
      <c r="D83" s="174">
        <f>E83+F83+G83</f>
        <v>3</v>
      </c>
      <c r="E83" s="175">
        <v>2</v>
      </c>
      <c r="F83" s="176">
        <v>0</v>
      </c>
      <c r="G83" s="177">
        <v>1</v>
      </c>
      <c r="H83" s="175">
        <v>11</v>
      </c>
      <c r="I83" s="176">
        <v>11</v>
      </c>
      <c r="J83" s="50">
        <f>H83-I83</f>
        <v>0</v>
      </c>
    </row>
    <row r="84" spans="1:10" ht="12.75">
      <c r="A84" s="172">
        <v>3</v>
      </c>
      <c r="B84" s="173" t="s">
        <v>191</v>
      </c>
      <c r="C84" s="45">
        <f>E84*3+F84*1+G84*0</f>
        <v>3</v>
      </c>
      <c r="D84" s="174">
        <f>E84+F84+G84</f>
        <v>3</v>
      </c>
      <c r="E84" s="175">
        <v>1</v>
      </c>
      <c r="F84" s="176">
        <v>0</v>
      </c>
      <c r="G84" s="177">
        <v>2</v>
      </c>
      <c r="H84" s="175">
        <v>10</v>
      </c>
      <c r="I84" s="176">
        <v>20</v>
      </c>
      <c r="J84" s="50">
        <f>H84-I84</f>
        <v>-10</v>
      </c>
    </row>
    <row r="85" spans="1:10" ht="12.75">
      <c r="A85" s="178">
        <v>4</v>
      </c>
      <c r="B85" s="179" t="s">
        <v>104</v>
      </c>
      <c r="C85" s="52">
        <f>E85*3+F85*1+G85*0</f>
        <v>0</v>
      </c>
      <c r="D85" s="180">
        <f>E85+F85+G85</f>
        <v>3</v>
      </c>
      <c r="E85" s="181">
        <v>0</v>
      </c>
      <c r="F85" s="182">
        <v>0</v>
      </c>
      <c r="G85" s="183">
        <v>3</v>
      </c>
      <c r="H85" s="181">
        <v>10</v>
      </c>
      <c r="I85" s="182">
        <v>27</v>
      </c>
      <c r="J85" s="58">
        <f>H85-I85</f>
        <v>-17</v>
      </c>
    </row>
    <row r="87" spans="1:10" ht="17.25">
      <c r="A87" s="161" t="s">
        <v>11</v>
      </c>
      <c r="B87" s="161"/>
      <c r="C87" s="161"/>
      <c r="D87" s="161"/>
      <c r="E87" s="161"/>
      <c r="F87" s="161"/>
      <c r="G87" s="161"/>
      <c r="H87" s="161"/>
      <c r="I87" s="161"/>
      <c r="J87" s="161"/>
    </row>
    <row r="88" spans="1:10" ht="12.75">
      <c r="A88" s="162" t="s">
        <v>282</v>
      </c>
      <c r="B88" s="163" t="s">
        <v>283</v>
      </c>
      <c r="C88" s="164" t="s">
        <v>284</v>
      </c>
      <c r="D88" s="165" t="s">
        <v>285</v>
      </c>
      <c r="E88" s="164" t="s">
        <v>286</v>
      </c>
      <c r="F88" s="166" t="s">
        <v>287</v>
      </c>
      <c r="G88" s="167" t="s">
        <v>288</v>
      </c>
      <c r="H88" s="168" t="s">
        <v>289</v>
      </c>
      <c r="I88" s="168"/>
      <c r="J88" s="168"/>
    </row>
    <row r="89" spans="1:10" ht="12.75">
      <c r="A89" s="162"/>
      <c r="B89" s="163"/>
      <c r="C89" s="164"/>
      <c r="D89" s="165"/>
      <c r="E89" s="164"/>
      <c r="F89" s="166"/>
      <c r="G89" s="167"/>
      <c r="H89" s="169" t="s">
        <v>290</v>
      </c>
      <c r="I89" s="170" t="s">
        <v>291</v>
      </c>
      <c r="J89" s="171" t="s">
        <v>292</v>
      </c>
    </row>
    <row r="90" spans="1:10" ht="12.75">
      <c r="A90" s="172">
        <v>1</v>
      </c>
      <c r="B90" s="173" t="s">
        <v>194</v>
      </c>
      <c r="C90" s="45">
        <f>E90*3+F90*1+G90*0</f>
        <v>9</v>
      </c>
      <c r="D90" s="174">
        <f>E90+F90+G90</f>
        <v>3</v>
      </c>
      <c r="E90" s="175">
        <v>3</v>
      </c>
      <c r="F90" s="176">
        <v>0</v>
      </c>
      <c r="G90" s="177">
        <v>0</v>
      </c>
      <c r="H90" s="175">
        <v>19</v>
      </c>
      <c r="I90" s="176">
        <v>7</v>
      </c>
      <c r="J90" s="50">
        <f>H90-I90</f>
        <v>12</v>
      </c>
    </row>
    <row r="91" spans="1:10" ht="12.75">
      <c r="A91" s="172">
        <v>2</v>
      </c>
      <c r="B91" s="173" t="s">
        <v>199</v>
      </c>
      <c r="C91" s="45">
        <f>E91*3+F91*1+G91*0</f>
        <v>6</v>
      </c>
      <c r="D91" s="174">
        <f>E91+F91+G91</f>
        <v>3</v>
      </c>
      <c r="E91" s="175">
        <v>2</v>
      </c>
      <c r="F91" s="176">
        <v>0</v>
      </c>
      <c r="G91" s="177">
        <v>1</v>
      </c>
      <c r="H91" s="175">
        <v>13</v>
      </c>
      <c r="I91" s="176">
        <v>7</v>
      </c>
      <c r="J91" s="50">
        <f>H91-I91</f>
        <v>6</v>
      </c>
    </row>
    <row r="92" spans="1:10" ht="12.75">
      <c r="A92" s="172">
        <v>3</v>
      </c>
      <c r="B92" s="173" t="s">
        <v>203</v>
      </c>
      <c r="C92" s="45">
        <f>E92*3+F92*1+G92*0</f>
        <v>3</v>
      </c>
      <c r="D92" s="174">
        <f>E92+F92+G92</f>
        <v>3</v>
      </c>
      <c r="E92" s="175">
        <v>1</v>
      </c>
      <c r="F92" s="176">
        <v>0</v>
      </c>
      <c r="G92" s="177">
        <v>2</v>
      </c>
      <c r="H92" s="175">
        <v>14</v>
      </c>
      <c r="I92" s="176">
        <v>20</v>
      </c>
      <c r="J92" s="50">
        <f>H92-I92</f>
        <v>-6</v>
      </c>
    </row>
    <row r="93" spans="1:10" ht="12.75">
      <c r="A93" s="178">
        <v>4</v>
      </c>
      <c r="B93" s="179" t="s">
        <v>206</v>
      </c>
      <c r="C93" s="52">
        <f>E93*3+F93*1+G93*0</f>
        <v>0</v>
      </c>
      <c r="D93" s="180">
        <f>E93+F93+G93</f>
        <v>3</v>
      </c>
      <c r="E93" s="181">
        <v>0</v>
      </c>
      <c r="F93" s="182">
        <v>0</v>
      </c>
      <c r="G93" s="183">
        <v>3</v>
      </c>
      <c r="H93" s="181">
        <v>7</v>
      </c>
      <c r="I93" s="182">
        <v>19</v>
      </c>
      <c r="J93" s="58">
        <f>H93-I93</f>
        <v>-12</v>
      </c>
    </row>
    <row r="95" spans="1:10" ht="17.25">
      <c r="A95" s="161" t="s">
        <v>12</v>
      </c>
      <c r="B95" s="161"/>
      <c r="C95" s="161"/>
      <c r="D95" s="161"/>
      <c r="E95" s="161"/>
      <c r="F95" s="161"/>
      <c r="G95" s="161"/>
      <c r="H95" s="161"/>
      <c r="I95" s="161"/>
      <c r="J95" s="161"/>
    </row>
    <row r="96" spans="1:10" ht="12.75">
      <c r="A96" s="162" t="s">
        <v>282</v>
      </c>
      <c r="B96" s="163" t="s">
        <v>283</v>
      </c>
      <c r="C96" s="164" t="s">
        <v>284</v>
      </c>
      <c r="D96" s="165" t="s">
        <v>285</v>
      </c>
      <c r="E96" s="164" t="s">
        <v>286</v>
      </c>
      <c r="F96" s="166" t="s">
        <v>287</v>
      </c>
      <c r="G96" s="167" t="s">
        <v>288</v>
      </c>
      <c r="H96" s="168" t="s">
        <v>289</v>
      </c>
      <c r="I96" s="168"/>
      <c r="J96" s="168"/>
    </row>
    <row r="97" spans="1:10" ht="12.75">
      <c r="A97" s="162"/>
      <c r="B97" s="163"/>
      <c r="C97" s="164"/>
      <c r="D97" s="165"/>
      <c r="E97" s="164"/>
      <c r="F97" s="166"/>
      <c r="G97" s="167"/>
      <c r="H97" s="169" t="s">
        <v>290</v>
      </c>
      <c r="I97" s="170" t="s">
        <v>291</v>
      </c>
      <c r="J97" s="171" t="s">
        <v>292</v>
      </c>
    </row>
    <row r="98" spans="1:10" ht="12.75">
      <c r="A98" s="172">
        <v>1</v>
      </c>
      <c r="B98" s="173" t="s">
        <v>195</v>
      </c>
      <c r="C98" s="45">
        <f>E98*3+F98*1+G98*0</f>
        <v>7</v>
      </c>
      <c r="D98" s="174">
        <f>E98+F98+G98</f>
        <v>3</v>
      </c>
      <c r="E98" s="175">
        <v>2</v>
      </c>
      <c r="F98" s="176">
        <v>1</v>
      </c>
      <c r="G98" s="177">
        <v>0</v>
      </c>
      <c r="H98" s="175">
        <v>15</v>
      </c>
      <c r="I98" s="176">
        <v>10</v>
      </c>
      <c r="J98" s="50">
        <f>H98-I98</f>
        <v>5</v>
      </c>
    </row>
    <row r="99" spans="1:10" ht="12.75">
      <c r="A99" s="172">
        <v>2</v>
      </c>
      <c r="B99" s="173" t="s">
        <v>207</v>
      </c>
      <c r="C99" s="45">
        <f>E99*3+F99*1+G99*0</f>
        <v>4</v>
      </c>
      <c r="D99" s="174">
        <f>E99+F99+G99</f>
        <v>3</v>
      </c>
      <c r="E99" s="175">
        <v>1</v>
      </c>
      <c r="F99" s="176">
        <v>1</v>
      </c>
      <c r="G99" s="177">
        <v>1</v>
      </c>
      <c r="H99" s="175">
        <v>8</v>
      </c>
      <c r="I99" s="176">
        <v>11</v>
      </c>
      <c r="J99" s="50">
        <f>H99-I99</f>
        <v>-3</v>
      </c>
    </row>
    <row r="100" spans="1:10" ht="12.75">
      <c r="A100" s="172">
        <v>3</v>
      </c>
      <c r="B100" s="173" t="s">
        <v>204</v>
      </c>
      <c r="C100" s="45">
        <f>E100*3+F100*1+G100*0</f>
        <v>3</v>
      </c>
      <c r="D100" s="174">
        <f>E100+F100+G100</f>
        <v>3</v>
      </c>
      <c r="E100" s="175">
        <v>1</v>
      </c>
      <c r="F100" s="176">
        <v>0</v>
      </c>
      <c r="G100" s="177">
        <v>2</v>
      </c>
      <c r="H100" s="175">
        <v>7</v>
      </c>
      <c r="I100" s="176">
        <v>9</v>
      </c>
      <c r="J100" s="50">
        <f>H100-I100</f>
        <v>-2</v>
      </c>
    </row>
    <row r="101" spans="1:10" ht="12.75">
      <c r="A101" s="178">
        <v>4</v>
      </c>
      <c r="B101" s="179" t="s">
        <v>107</v>
      </c>
      <c r="C101" s="52">
        <f>E101*3+F101*1+G101*0</f>
        <v>3</v>
      </c>
      <c r="D101" s="180">
        <f>E101+F101+G101</f>
        <v>3</v>
      </c>
      <c r="E101" s="181">
        <v>1</v>
      </c>
      <c r="F101" s="182">
        <v>0</v>
      </c>
      <c r="G101" s="183">
        <v>2</v>
      </c>
      <c r="H101" s="181">
        <v>11</v>
      </c>
      <c r="I101" s="182">
        <v>11</v>
      </c>
      <c r="J101" s="58">
        <f>H101-I101</f>
        <v>0</v>
      </c>
    </row>
    <row r="103" spans="1:10" ht="17.25">
      <c r="A103" s="161" t="s">
        <v>13</v>
      </c>
      <c r="B103" s="161"/>
      <c r="C103" s="161"/>
      <c r="D103" s="161"/>
      <c r="E103" s="161"/>
      <c r="F103" s="161"/>
      <c r="G103" s="161"/>
      <c r="H103" s="161"/>
      <c r="I103" s="161"/>
      <c r="J103" s="161"/>
    </row>
    <row r="104" spans="1:10" ht="12.75">
      <c r="A104" s="162" t="s">
        <v>282</v>
      </c>
      <c r="B104" s="163" t="s">
        <v>283</v>
      </c>
      <c r="C104" s="164" t="s">
        <v>284</v>
      </c>
      <c r="D104" s="165" t="s">
        <v>285</v>
      </c>
      <c r="E104" s="164" t="s">
        <v>286</v>
      </c>
      <c r="F104" s="166" t="s">
        <v>287</v>
      </c>
      <c r="G104" s="167" t="s">
        <v>288</v>
      </c>
      <c r="H104" s="168" t="s">
        <v>289</v>
      </c>
      <c r="I104" s="168"/>
      <c r="J104" s="168"/>
    </row>
    <row r="105" spans="1:10" ht="12.75">
      <c r="A105" s="162"/>
      <c r="B105" s="163"/>
      <c r="C105" s="164"/>
      <c r="D105" s="165"/>
      <c r="E105" s="164"/>
      <c r="F105" s="166"/>
      <c r="G105" s="167"/>
      <c r="H105" s="169" t="s">
        <v>290</v>
      </c>
      <c r="I105" s="170" t="s">
        <v>291</v>
      </c>
      <c r="J105" s="171" t="s">
        <v>292</v>
      </c>
    </row>
    <row r="106" spans="1:10" ht="12.75">
      <c r="A106" s="172">
        <v>1</v>
      </c>
      <c r="B106" s="173" t="s">
        <v>196</v>
      </c>
      <c r="C106" s="45">
        <f>E106*3+F106*1+G106*0</f>
        <v>9</v>
      </c>
      <c r="D106" s="174">
        <f>E106+F106+G106</f>
        <v>3</v>
      </c>
      <c r="E106" s="175">
        <v>3</v>
      </c>
      <c r="F106" s="176">
        <v>0</v>
      </c>
      <c r="G106" s="177">
        <v>0</v>
      </c>
      <c r="H106" s="175">
        <v>14</v>
      </c>
      <c r="I106" s="176">
        <v>10</v>
      </c>
      <c r="J106" s="50">
        <f>H106-I106</f>
        <v>4</v>
      </c>
    </row>
    <row r="107" spans="1:10" ht="12.75">
      <c r="A107" s="172">
        <v>2</v>
      </c>
      <c r="B107" s="173" t="s">
        <v>110</v>
      </c>
      <c r="C107" s="45">
        <f>E107*3+F107*1+G107*0</f>
        <v>6</v>
      </c>
      <c r="D107" s="174">
        <f>E107+F107+G107</f>
        <v>3</v>
      </c>
      <c r="E107" s="175">
        <v>2</v>
      </c>
      <c r="F107" s="176">
        <v>0</v>
      </c>
      <c r="G107" s="177">
        <v>1</v>
      </c>
      <c r="H107" s="175">
        <v>9</v>
      </c>
      <c r="I107" s="176">
        <v>6</v>
      </c>
      <c r="J107" s="50">
        <f>H107-I107</f>
        <v>3</v>
      </c>
    </row>
    <row r="108" spans="1:10" ht="12.75">
      <c r="A108" s="172">
        <v>3</v>
      </c>
      <c r="B108" s="173" t="s">
        <v>128</v>
      </c>
      <c r="C108" s="45">
        <f>E108*3+F108*1+G108*0</f>
        <v>3</v>
      </c>
      <c r="D108" s="174">
        <f>E108+F108+G108</f>
        <v>3</v>
      </c>
      <c r="E108" s="175">
        <v>1</v>
      </c>
      <c r="F108" s="176">
        <v>0</v>
      </c>
      <c r="G108" s="177">
        <v>2</v>
      </c>
      <c r="H108" s="175">
        <v>10</v>
      </c>
      <c r="I108" s="176">
        <v>13</v>
      </c>
      <c r="J108" s="50">
        <f>H108-I108</f>
        <v>-3</v>
      </c>
    </row>
    <row r="109" spans="1:10" ht="12.75">
      <c r="A109" s="178">
        <v>4</v>
      </c>
      <c r="B109" s="179" t="s">
        <v>200</v>
      </c>
      <c r="C109" s="52">
        <f>E109*3+F109*1+G109*0</f>
        <v>0</v>
      </c>
      <c r="D109" s="180">
        <f>E109+F109+G109</f>
        <v>3</v>
      </c>
      <c r="E109" s="181">
        <v>0</v>
      </c>
      <c r="F109" s="182">
        <v>0</v>
      </c>
      <c r="G109" s="183">
        <v>3</v>
      </c>
      <c r="H109" s="181">
        <v>10</v>
      </c>
      <c r="I109" s="182">
        <v>14</v>
      </c>
      <c r="J109" s="58">
        <f>H109-I109</f>
        <v>-4</v>
      </c>
    </row>
    <row r="111" spans="1:10" ht="17.25">
      <c r="A111" s="161" t="s">
        <v>14</v>
      </c>
      <c r="B111" s="161"/>
      <c r="C111" s="161"/>
      <c r="D111" s="161"/>
      <c r="E111" s="161"/>
      <c r="F111" s="161"/>
      <c r="G111" s="161"/>
      <c r="H111" s="161"/>
      <c r="I111" s="161"/>
      <c r="J111" s="161"/>
    </row>
    <row r="112" spans="1:10" ht="12.75">
      <c r="A112" s="162" t="s">
        <v>282</v>
      </c>
      <c r="B112" s="163" t="s">
        <v>283</v>
      </c>
      <c r="C112" s="164" t="s">
        <v>284</v>
      </c>
      <c r="D112" s="165" t="s">
        <v>285</v>
      </c>
      <c r="E112" s="164" t="s">
        <v>286</v>
      </c>
      <c r="F112" s="166" t="s">
        <v>287</v>
      </c>
      <c r="G112" s="167" t="s">
        <v>288</v>
      </c>
      <c r="H112" s="168" t="s">
        <v>289</v>
      </c>
      <c r="I112" s="168"/>
      <c r="J112" s="168"/>
    </row>
    <row r="113" spans="1:10" ht="12.75">
      <c r="A113" s="162"/>
      <c r="B113" s="163"/>
      <c r="C113" s="164"/>
      <c r="D113" s="165"/>
      <c r="E113" s="164"/>
      <c r="F113" s="166"/>
      <c r="G113" s="167"/>
      <c r="H113" s="169" t="s">
        <v>290</v>
      </c>
      <c r="I113" s="170" t="s">
        <v>291</v>
      </c>
      <c r="J113" s="171" t="s">
        <v>292</v>
      </c>
    </row>
    <row r="114" spans="1:10" ht="12.75">
      <c r="A114" s="172">
        <v>1</v>
      </c>
      <c r="B114" s="173" t="s">
        <v>133</v>
      </c>
      <c r="C114" s="45">
        <f>E114*3+F114*1+G114*0</f>
        <v>9</v>
      </c>
      <c r="D114" s="174">
        <f>E114+F114+G114</f>
        <v>3</v>
      </c>
      <c r="E114" s="175">
        <v>3</v>
      </c>
      <c r="F114" s="176">
        <v>0</v>
      </c>
      <c r="G114" s="177">
        <v>0</v>
      </c>
      <c r="H114" s="175">
        <v>19</v>
      </c>
      <c r="I114" s="176">
        <v>3</v>
      </c>
      <c r="J114" s="50">
        <f>H114-I114</f>
        <v>16</v>
      </c>
    </row>
    <row r="115" spans="1:10" ht="12.75">
      <c r="A115" s="172">
        <v>2</v>
      </c>
      <c r="B115" s="173" t="s">
        <v>201</v>
      </c>
      <c r="C115" s="45">
        <f>E115*3+F115*1+G115*0</f>
        <v>6</v>
      </c>
      <c r="D115" s="174">
        <f>E115+F115+G115</f>
        <v>3</v>
      </c>
      <c r="E115" s="175">
        <v>2</v>
      </c>
      <c r="F115" s="176">
        <v>0</v>
      </c>
      <c r="G115" s="177">
        <v>1</v>
      </c>
      <c r="H115" s="175">
        <v>9</v>
      </c>
      <c r="I115" s="176">
        <v>4</v>
      </c>
      <c r="J115" s="50">
        <f>H115-I115</f>
        <v>5</v>
      </c>
    </row>
    <row r="116" spans="1:10" ht="12.75">
      <c r="A116" s="172">
        <v>3</v>
      </c>
      <c r="B116" s="173" t="s">
        <v>197</v>
      </c>
      <c r="C116" s="45">
        <f>E116*3+F116*1+G116*0</f>
        <v>3</v>
      </c>
      <c r="D116" s="174">
        <f>E116+F116+G116</f>
        <v>3</v>
      </c>
      <c r="E116" s="175">
        <v>1</v>
      </c>
      <c r="F116" s="176">
        <v>0</v>
      </c>
      <c r="G116" s="177">
        <v>2</v>
      </c>
      <c r="H116" s="175">
        <v>4</v>
      </c>
      <c r="I116" s="176">
        <v>16</v>
      </c>
      <c r="J116" s="50">
        <f>H116-I116</f>
        <v>-12</v>
      </c>
    </row>
    <row r="117" spans="1:10" ht="12.75">
      <c r="A117" s="178">
        <v>4</v>
      </c>
      <c r="B117" s="179" t="s">
        <v>205</v>
      </c>
      <c r="C117" s="52">
        <f>E117*3+F117*1+G117*0</f>
        <v>0</v>
      </c>
      <c r="D117" s="180">
        <f>E117+F117+G117</f>
        <v>3</v>
      </c>
      <c r="E117" s="181">
        <v>0</v>
      </c>
      <c r="F117" s="182">
        <v>0</v>
      </c>
      <c r="G117" s="183">
        <v>3</v>
      </c>
      <c r="H117" s="181">
        <v>4</v>
      </c>
      <c r="I117" s="182">
        <v>13</v>
      </c>
      <c r="J117" s="58">
        <f>H117-I117</f>
        <v>-9</v>
      </c>
    </row>
    <row r="119" spans="1:10" ht="17.25">
      <c r="A119" s="161" t="s">
        <v>15</v>
      </c>
      <c r="B119" s="161"/>
      <c r="C119" s="161"/>
      <c r="D119" s="161"/>
      <c r="E119" s="161"/>
      <c r="F119" s="161"/>
      <c r="G119" s="161"/>
      <c r="H119" s="161"/>
      <c r="I119" s="161"/>
      <c r="J119" s="161"/>
    </row>
    <row r="120" spans="1:10" ht="12.75">
      <c r="A120" s="162" t="s">
        <v>282</v>
      </c>
      <c r="B120" s="163" t="s">
        <v>283</v>
      </c>
      <c r="C120" s="164" t="s">
        <v>284</v>
      </c>
      <c r="D120" s="165" t="s">
        <v>285</v>
      </c>
      <c r="E120" s="164" t="s">
        <v>286</v>
      </c>
      <c r="F120" s="166" t="s">
        <v>287</v>
      </c>
      <c r="G120" s="167" t="s">
        <v>288</v>
      </c>
      <c r="H120" s="168" t="s">
        <v>289</v>
      </c>
      <c r="I120" s="168"/>
      <c r="J120" s="168"/>
    </row>
    <row r="121" spans="1:10" ht="12.75">
      <c r="A121" s="162"/>
      <c r="B121" s="163"/>
      <c r="C121" s="164"/>
      <c r="D121" s="165"/>
      <c r="E121" s="164"/>
      <c r="F121" s="166"/>
      <c r="G121" s="167"/>
      <c r="H121" s="169" t="s">
        <v>290</v>
      </c>
      <c r="I121" s="170" t="s">
        <v>291</v>
      </c>
      <c r="J121" s="171" t="s">
        <v>292</v>
      </c>
    </row>
    <row r="122" spans="1:10" ht="12.75">
      <c r="A122" s="172">
        <v>1</v>
      </c>
      <c r="B122" s="173" t="s">
        <v>202</v>
      </c>
      <c r="C122" s="45">
        <f>E122*3+F122*1+G122*0</f>
        <v>7</v>
      </c>
      <c r="D122" s="174">
        <f>E122+F122+G122</f>
        <v>3</v>
      </c>
      <c r="E122" s="175">
        <v>2</v>
      </c>
      <c r="F122" s="176">
        <v>1</v>
      </c>
      <c r="G122" s="177">
        <v>0</v>
      </c>
      <c r="H122" s="175">
        <v>10</v>
      </c>
      <c r="I122" s="176">
        <v>6</v>
      </c>
      <c r="J122" s="50">
        <f>H122-I122</f>
        <v>4</v>
      </c>
    </row>
    <row r="123" spans="1:10" ht="12.75">
      <c r="A123" s="172">
        <v>2</v>
      </c>
      <c r="B123" s="173" t="s">
        <v>208</v>
      </c>
      <c r="C123" s="45">
        <f>E123*3+F123*1+G123*0</f>
        <v>6</v>
      </c>
      <c r="D123" s="174">
        <f>E123+F123+G123</f>
        <v>3</v>
      </c>
      <c r="E123" s="175">
        <v>2</v>
      </c>
      <c r="F123" s="176">
        <v>0</v>
      </c>
      <c r="G123" s="177">
        <v>1</v>
      </c>
      <c r="H123" s="175">
        <v>18</v>
      </c>
      <c r="I123" s="176">
        <v>10</v>
      </c>
      <c r="J123" s="50">
        <f>H123-I123</f>
        <v>8</v>
      </c>
    </row>
    <row r="124" spans="1:10" ht="12.75">
      <c r="A124" s="172">
        <v>3</v>
      </c>
      <c r="B124" s="173" t="s">
        <v>198</v>
      </c>
      <c r="C124" s="45">
        <f>E124*3+F124*1+G124*0</f>
        <v>4</v>
      </c>
      <c r="D124" s="174">
        <f>E124+F124+G124</f>
        <v>3</v>
      </c>
      <c r="E124" s="175">
        <v>1</v>
      </c>
      <c r="F124" s="176">
        <v>1</v>
      </c>
      <c r="G124" s="177">
        <v>1</v>
      </c>
      <c r="H124" s="175">
        <v>11</v>
      </c>
      <c r="I124" s="176">
        <v>9</v>
      </c>
      <c r="J124" s="50">
        <f>H124-I124</f>
        <v>2</v>
      </c>
    </row>
    <row r="125" spans="1:10" ht="12.75">
      <c r="A125" s="178">
        <v>4</v>
      </c>
      <c r="B125" s="179" t="s">
        <v>98</v>
      </c>
      <c r="C125" s="52">
        <f>E125*3+F125*1+G125*0</f>
        <v>0</v>
      </c>
      <c r="D125" s="180">
        <f>E125+F125+G125</f>
        <v>3</v>
      </c>
      <c r="E125" s="181">
        <v>0</v>
      </c>
      <c r="F125" s="182">
        <v>0</v>
      </c>
      <c r="G125" s="183">
        <v>3</v>
      </c>
      <c r="H125" s="181">
        <v>3</v>
      </c>
      <c r="I125" s="182">
        <v>17</v>
      </c>
      <c r="J125" s="58">
        <f>H125-I125</f>
        <v>-14</v>
      </c>
    </row>
  </sheetData>
  <sheetProtection selectLockedCells="1" selectUnlockedCells="1"/>
  <mergeCells count="135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3:J13"/>
    <mergeCell ref="A14:A15"/>
    <mergeCell ref="B14:B15"/>
    <mergeCell ref="C14:C15"/>
    <mergeCell ref="D14:D15"/>
    <mergeCell ref="E14:E15"/>
    <mergeCell ref="F14:F15"/>
    <mergeCell ref="G14:G15"/>
    <mergeCell ref="H14:J14"/>
    <mergeCell ref="A23:J23"/>
    <mergeCell ref="A24:A25"/>
    <mergeCell ref="B24:B25"/>
    <mergeCell ref="C24:C25"/>
    <mergeCell ref="D24:D25"/>
    <mergeCell ref="E24:E25"/>
    <mergeCell ref="F24:F25"/>
    <mergeCell ref="G24:G25"/>
    <mergeCell ref="H24:J24"/>
    <mergeCell ref="A31:J31"/>
    <mergeCell ref="A32:A33"/>
    <mergeCell ref="B32:B33"/>
    <mergeCell ref="C32:C33"/>
    <mergeCell ref="D32:D33"/>
    <mergeCell ref="E32:E33"/>
    <mergeCell ref="F32:F33"/>
    <mergeCell ref="G32:G33"/>
    <mergeCell ref="H32:J32"/>
    <mergeCell ref="A39:J39"/>
    <mergeCell ref="A40:A41"/>
    <mergeCell ref="B40:B41"/>
    <mergeCell ref="C40:C41"/>
    <mergeCell ref="D40:D41"/>
    <mergeCell ref="E40:E41"/>
    <mergeCell ref="F40:F41"/>
    <mergeCell ref="G40:G41"/>
    <mergeCell ref="H40:J40"/>
    <mergeCell ref="A47:J47"/>
    <mergeCell ref="A48:A49"/>
    <mergeCell ref="B48:B49"/>
    <mergeCell ref="C48:C49"/>
    <mergeCell ref="D48:D49"/>
    <mergeCell ref="E48:E49"/>
    <mergeCell ref="F48:F49"/>
    <mergeCell ref="G48:G49"/>
    <mergeCell ref="H48:J48"/>
    <mergeCell ref="A55:J55"/>
    <mergeCell ref="A56:A57"/>
    <mergeCell ref="B56:B57"/>
    <mergeCell ref="C56:C57"/>
    <mergeCell ref="D56:D57"/>
    <mergeCell ref="E56:E57"/>
    <mergeCell ref="F56:F57"/>
    <mergeCell ref="G56:G57"/>
    <mergeCell ref="H56:J56"/>
    <mergeCell ref="A63:J63"/>
    <mergeCell ref="A64:A65"/>
    <mergeCell ref="B64:B65"/>
    <mergeCell ref="C64:C65"/>
    <mergeCell ref="D64:D65"/>
    <mergeCell ref="E64:E65"/>
    <mergeCell ref="F64:F65"/>
    <mergeCell ref="G64:G65"/>
    <mergeCell ref="H64:J64"/>
    <mergeCell ref="A71:J71"/>
    <mergeCell ref="A72:A73"/>
    <mergeCell ref="B72:B73"/>
    <mergeCell ref="C72:C73"/>
    <mergeCell ref="D72:D73"/>
    <mergeCell ref="E72:E73"/>
    <mergeCell ref="F72:F73"/>
    <mergeCell ref="G72:G73"/>
    <mergeCell ref="H72:J72"/>
    <mergeCell ref="A79:J79"/>
    <mergeCell ref="A80:A81"/>
    <mergeCell ref="B80:B81"/>
    <mergeCell ref="C80:C81"/>
    <mergeCell ref="D80:D81"/>
    <mergeCell ref="E80:E81"/>
    <mergeCell ref="F80:F81"/>
    <mergeCell ref="G80:G81"/>
    <mergeCell ref="H80:J80"/>
    <mergeCell ref="A87:J87"/>
    <mergeCell ref="A88:A89"/>
    <mergeCell ref="B88:B89"/>
    <mergeCell ref="C88:C89"/>
    <mergeCell ref="D88:D89"/>
    <mergeCell ref="E88:E89"/>
    <mergeCell ref="F88:F89"/>
    <mergeCell ref="G88:G89"/>
    <mergeCell ref="H88:J88"/>
    <mergeCell ref="A95:J95"/>
    <mergeCell ref="A96:A97"/>
    <mergeCell ref="B96:B97"/>
    <mergeCell ref="C96:C97"/>
    <mergeCell ref="D96:D97"/>
    <mergeCell ref="E96:E97"/>
    <mergeCell ref="F96:F97"/>
    <mergeCell ref="G96:G97"/>
    <mergeCell ref="H96:J96"/>
    <mergeCell ref="A103:J103"/>
    <mergeCell ref="A104:A105"/>
    <mergeCell ref="B104:B105"/>
    <mergeCell ref="C104:C105"/>
    <mergeCell ref="D104:D105"/>
    <mergeCell ref="E104:E105"/>
    <mergeCell ref="F104:F105"/>
    <mergeCell ref="G104:G105"/>
    <mergeCell ref="H104:J104"/>
    <mergeCell ref="A111:J111"/>
    <mergeCell ref="A112:A113"/>
    <mergeCell ref="B112:B113"/>
    <mergeCell ref="C112:C113"/>
    <mergeCell ref="D112:D113"/>
    <mergeCell ref="E112:E113"/>
    <mergeCell ref="F112:F113"/>
    <mergeCell ref="G112:G113"/>
    <mergeCell ref="H112:J112"/>
    <mergeCell ref="A119:J119"/>
    <mergeCell ref="A120:A121"/>
    <mergeCell ref="B120:B121"/>
    <mergeCell ref="C120:C121"/>
    <mergeCell ref="D120:D121"/>
    <mergeCell ref="E120:E121"/>
    <mergeCell ref="F120:F121"/>
    <mergeCell ref="G120:G121"/>
    <mergeCell ref="H120:J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J73"/>
  <sheetViews>
    <sheetView workbookViewId="0" topLeftCell="A19">
      <selection activeCell="A15" activeCellId="1" sqref="B4:D5 A15"/>
    </sheetView>
  </sheetViews>
  <sheetFormatPr defaultColWidth="9.140625" defaultRowHeight="12.75"/>
  <cols>
    <col min="1" max="1" width="4.421875" style="0" customWidth="1"/>
    <col min="2" max="2" width="26.28125" style="0" customWidth="1"/>
    <col min="3" max="7" width="4.7109375" style="0" customWidth="1"/>
    <col min="8" max="10" width="5.57421875" style="0" customWidth="1"/>
  </cols>
  <sheetData>
    <row r="5" spans="1:10" ht="17.25">
      <c r="A5" s="161" t="s">
        <v>18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162" t="s">
        <v>282</v>
      </c>
      <c r="B6" s="167" t="s">
        <v>283</v>
      </c>
      <c r="C6" s="164" t="s">
        <v>284</v>
      </c>
      <c r="D6" s="165" t="s">
        <v>285</v>
      </c>
      <c r="E6" s="164" t="s">
        <v>286</v>
      </c>
      <c r="F6" s="166" t="s">
        <v>287</v>
      </c>
      <c r="G6" s="167" t="s">
        <v>288</v>
      </c>
      <c r="H6" s="168" t="s">
        <v>289</v>
      </c>
      <c r="I6" s="168"/>
      <c r="J6" s="168"/>
    </row>
    <row r="7" spans="1:10" ht="12.75">
      <c r="A7" s="162"/>
      <c r="B7" s="167"/>
      <c r="C7" s="164"/>
      <c r="D7" s="165"/>
      <c r="E7" s="164"/>
      <c r="F7" s="166"/>
      <c r="G7" s="167"/>
      <c r="H7" s="169" t="s">
        <v>290</v>
      </c>
      <c r="I7" s="170" t="s">
        <v>291</v>
      </c>
      <c r="J7" s="171" t="s">
        <v>292</v>
      </c>
    </row>
    <row r="8" spans="1:10" ht="12.75">
      <c r="A8" s="172">
        <v>1</v>
      </c>
      <c r="B8" s="232" t="s">
        <v>168</v>
      </c>
      <c r="C8" s="45">
        <f>E8*3+F8*1+G8*0</f>
        <v>6</v>
      </c>
      <c r="D8" s="174">
        <f>E8+F8+G8</f>
        <v>2</v>
      </c>
      <c r="E8" s="175">
        <v>2</v>
      </c>
      <c r="F8" s="176">
        <v>0</v>
      </c>
      <c r="G8" s="177">
        <v>0</v>
      </c>
      <c r="H8" s="175">
        <v>12</v>
      </c>
      <c r="I8" s="176">
        <v>3</v>
      </c>
      <c r="J8" s="50">
        <f>H8-I8</f>
        <v>9</v>
      </c>
    </row>
    <row r="9" spans="1:10" ht="12.75">
      <c r="A9" s="172">
        <v>2</v>
      </c>
      <c r="B9" s="232" t="s">
        <v>194</v>
      </c>
      <c r="C9" s="45">
        <f>E9*3+F9*1+G9*0</f>
        <v>1</v>
      </c>
      <c r="D9" s="174">
        <f>E9+F9+G9</f>
        <v>2</v>
      </c>
      <c r="E9" s="175">
        <v>0</v>
      </c>
      <c r="F9" s="176">
        <v>1</v>
      </c>
      <c r="G9" s="177">
        <v>1</v>
      </c>
      <c r="H9" s="175">
        <v>7</v>
      </c>
      <c r="I9" s="176">
        <v>11</v>
      </c>
      <c r="J9" s="50">
        <f>H9-I9</f>
        <v>-4</v>
      </c>
    </row>
    <row r="10" spans="1:10" ht="12.75">
      <c r="A10" s="178">
        <v>3</v>
      </c>
      <c r="B10" s="233" t="s">
        <v>135</v>
      </c>
      <c r="C10" s="52">
        <f>E10*3+F10*1+G10*0</f>
        <v>1</v>
      </c>
      <c r="D10" s="180">
        <f>E10+F10+G10</f>
        <v>2</v>
      </c>
      <c r="E10" s="181">
        <v>0</v>
      </c>
      <c r="F10" s="182">
        <v>1</v>
      </c>
      <c r="G10" s="183">
        <v>1</v>
      </c>
      <c r="H10" s="181">
        <v>6</v>
      </c>
      <c r="I10" s="182">
        <v>11</v>
      </c>
      <c r="J10" s="58">
        <f>H10-I10</f>
        <v>-5</v>
      </c>
    </row>
    <row r="12" spans="1:10" ht="17.25">
      <c r="A12" s="161" t="s">
        <v>19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12.75">
      <c r="A13" s="162" t="s">
        <v>282</v>
      </c>
      <c r="B13" s="167" t="s">
        <v>283</v>
      </c>
      <c r="C13" s="164" t="s">
        <v>284</v>
      </c>
      <c r="D13" s="165" t="s">
        <v>285</v>
      </c>
      <c r="E13" s="164" t="s">
        <v>286</v>
      </c>
      <c r="F13" s="166" t="s">
        <v>287</v>
      </c>
      <c r="G13" s="167" t="s">
        <v>288</v>
      </c>
      <c r="H13" s="168" t="s">
        <v>289</v>
      </c>
      <c r="I13" s="168"/>
      <c r="J13" s="168"/>
    </row>
    <row r="14" spans="1:10" ht="12.75">
      <c r="A14" s="162"/>
      <c r="B14" s="167"/>
      <c r="C14" s="164"/>
      <c r="D14" s="165"/>
      <c r="E14" s="164"/>
      <c r="F14" s="166"/>
      <c r="G14" s="167"/>
      <c r="H14" s="169" t="s">
        <v>290</v>
      </c>
      <c r="I14" s="170" t="s">
        <v>291</v>
      </c>
      <c r="J14" s="171" t="s">
        <v>292</v>
      </c>
    </row>
    <row r="15" spans="1:10" ht="12.75">
      <c r="A15" s="172">
        <v>1</v>
      </c>
      <c r="B15" s="232" t="s">
        <v>169</v>
      </c>
      <c r="C15" s="45">
        <f>E15*3+F15*1+G15*0</f>
        <v>4</v>
      </c>
      <c r="D15" s="174">
        <f>E15+F15+G15</f>
        <v>2</v>
      </c>
      <c r="E15" s="175">
        <v>1</v>
      </c>
      <c r="F15" s="176">
        <v>1</v>
      </c>
      <c r="G15" s="177">
        <v>0</v>
      </c>
      <c r="H15" s="175">
        <v>8</v>
      </c>
      <c r="I15" s="176">
        <v>5</v>
      </c>
      <c r="J15" s="50">
        <f>H15-I15</f>
        <v>3</v>
      </c>
    </row>
    <row r="16" spans="1:10" ht="12.75">
      <c r="A16" s="172">
        <v>2</v>
      </c>
      <c r="B16" s="232" t="s">
        <v>195</v>
      </c>
      <c r="C16" s="45">
        <f>E16*3+F16*1+G16*0</f>
        <v>4</v>
      </c>
      <c r="D16" s="174">
        <f>E16+F16+G16</f>
        <v>2</v>
      </c>
      <c r="E16" s="175">
        <v>1</v>
      </c>
      <c r="F16" s="176">
        <v>1</v>
      </c>
      <c r="G16" s="177">
        <v>0</v>
      </c>
      <c r="H16" s="175">
        <v>8</v>
      </c>
      <c r="I16" s="176">
        <v>7</v>
      </c>
      <c r="J16" s="50">
        <f>H16-I16</f>
        <v>1</v>
      </c>
    </row>
    <row r="17" spans="1:10" ht="12.75">
      <c r="A17" s="178">
        <v>3</v>
      </c>
      <c r="B17" s="233" t="s">
        <v>180</v>
      </c>
      <c r="C17" s="52">
        <f>E17*3+F17*1+G17*0</f>
        <v>0</v>
      </c>
      <c r="D17" s="180">
        <f>E17+F17+G17</f>
        <v>2</v>
      </c>
      <c r="E17" s="181">
        <v>0</v>
      </c>
      <c r="F17" s="182">
        <v>0</v>
      </c>
      <c r="G17" s="183">
        <v>2</v>
      </c>
      <c r="H17" s="181">
        <v>2</v>
      </c>
      <c r="I17" s="182">
        <v>6</v>
      </c>
      <c r="J17" s="58">
        <f>H17-I17</f>
        <v>-4</v>
      </c>
    </row>
    <row r="19" spans="1:10" ht="17.25">
      <c r="A19" s="161" t="s">
        <v>20</v>
      </c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2.75">
      <c r="A20" s="162" t="s">
        <v>282</v>
      </c>
      <c r="B20" s="167" t="s">
        <v>283</v>
      </c>
      <c r="C20" s="164" t="s">
        <v>284</v>
      </c>
      <c r="D20" s="165" t="s">
        <v>285</v>
      </c>
      <c r="E20" s="164" t="s">
        <v>286</v>
      </c>
      <c r="F20" s="166" t="s">
        <v>287</v>
      </c>
      <c r="G20" s="167" t="s">
        <v>288</v>
      </c>
      <c r="H20" s="168" t="s">
        <v>289</v>
      </c>
      <c r="I20" s="168"/>
      <c r="J20" s="168"/>
    </row>
    <row r="21" spans="1:10" ht="12.75">
      <c r="A21" s="162"/>
      <c r="B21" s="167"/>
      <c r="C21" s="164"/>
      <c r="D21" s="165"/>
      <c r="E21" s="164"/>
      <c r="F21" s="166"/>
      <c r="G21" s="167"/>
      <c r="H21" s="169" t="s">
        <v>290</v>
      </c>
      <c r="I21" s="170" t="s">
        <v>291</v>
      </c>
      <c r="J21" s="171" t="s">
        <v>292</v>
      </c>
    </row>
    <row r="22" spans="1:10" ht="12.75">
      <c r="A22" s="172">
        <v>1</v>
      </c>
      <c r="B22" s="232" t="s">
        <v>185</v>
      </c>
      <c r="C22" s="45">
        <f>E22*3+F22*1+G22*0</f>
        <v>6</v>
      </c>
      <c r="D22" s="174">
        <f>E22+F22+G22</f>
        <v>2</v>
      </c>
      <c r="E22" s="175">
        <v>2</v>
      </c>
      <c r="F22" s="176">
        <v>0</v>
      </c>
      <c r="G22" s="177">
        <v>0</v>
      </c>
      <c r="H22" s="175">
        <v>8</v>
      </c>
      <c r="I22" s="176">
        <v>2</v>
      </c>
      <c r="J22" s="50">
        <f>H22-I22</f>
        <v>6</v>
      </c>
    </row>
    <row r="23" spans="1:10" ht="12.75">
      <c r="A23" s="172">
        <v>2</v>
      </c>
      <c r="B23" s="232" t="s">
        <v>196</v>
      </c>
      <c r="C23" s="45">
        <f>E23*3+F23*1+G23*0</f>
        <v>3</v>
      </c>
      <c r="D23" s="174">
        <f>E23+F23+G23</f>
        <v>2</v>
      </c>
      <c r="E23" s="175">
        <v>1</v>
      </c>
      <c r="F23" s="176">
        <v>0</v>
      </c>
      <c r="G23" s="177">
        <v>1</v>
      </c>
      <c r="H23" s="175">
        <v>3</v>
      </c>
      <c r="I23" s="176">
        <v>5</v>
      </c>
      <c r="J23" s="50">
        <f>H23-I23</f>
        <v>-2</v>
      </c>
    </row>
    <row r="24" spans="1:10" ht="12.75">
      <c r="A24" s="178">
        <v>3</v>
      </c>
      <c r="B24" s="233" t="s">
        <v>165</v>
      </c>
      <c r="C24" s="52">
        <f>E24*3+F24*1+G24*0</f>
        <v>0</v>
      </c>
      <c r="D24" s="180">
        <f>E24+F24+G24</f>
        <v>2</v>
      </c>
      <c r="E24" s="181">
        <v>0</v>
      </c>
      <c r="F24" s="182">
        <v>0</v>
      </c>
      <c r="G24" s="183">
        <v>2</v>
      </c>
      <c r="H24" s="181">
        <v>2</v>
      </c>
      <c r="I24" s="182">
        <v>6</v>
      </c>
      <c r="J24" s="58">
        <f>H24-I24</f>
        <v>-4</v>
      </c>
    </row>
    <row r="26" spans="1:10" ht="17.25">
      <c r="A26" s="161" t="s">
        <v>21</v>
      </c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ht="12.75">
      <c r="A27" s="162" t="s">
        <v>282</v>
      </c>
      <c r="B27" s="167" t="s">
        <v>283</v>
      </c>
      <c r="C27" s="164" t="s">
        <v>284</v>
      </c>
      <c r="D27" s="165" t="s">
        <v>285</v>
      </c>
      <c r="E27" s="164" t="s">
        <v>286</v>
      </c>
      <c r="F27" s="166" t="s">
        <v>287</v>
      </c>
      <c r="G27" s="167" t="s">
        <v>288</v>
      </c>
      <c r="H27" s="168" t="s">
        <v>289</v>
      </c>
      <c r="I27" s="168"/>
      <c r="J27" s="168"/>
    </row>
    <row r="28" spans="1:10" ht="12.75">
      <c r="A28" s="162"/>
      <c r="B28" s="167"/>
      <c r="C28" s="164"/>
      <c r="D28" s="165"/>
      <c r="E28" s="164"/>
      <c r="F28" s="166"/>
      <c r="G28" s="167"/>
      <c r="H28" s="169" t="s">
        <v>290</v>
      </c>
      <c r="I28" s="170" t="s">
        <v>291</v>
      </c>
      <c r="J28" s="171" t="s">
        <v>292</v>
      </c>
    </row>
    <row r="29" spans="1:10" ht="12.75">
      <c r="A29" s="172">
        <v>1</v>
      </c>
      <c r="B29" s="232" t="s">
        <v>192</v>
      </c>
      <c r="C29" s="45">
        <f>E29*3+F29*1+G29*0</f>
        <v>6</v>
      </c>
      <c r="D29" s="174">
        <f>E29+F29+G29</f>
        <v>2</v>
      </c>
      <c r="E29" s="175">
        <v>2</v>
      </c>
      <c r="F29" s="176">
        <v>0</v>
      </c>
      <c r="G29" s="177">
        <v>0</v>
      </c>
      <c r="H29" s="175">
        <v>6</v>
      </c>
      <c r="I29" s="176">
        <v>4</v>
      </c>
      <c r="J29" s="50">
        <f>H29-I29</f>
        <v>2</v>
      </c>
    </row>
    <row r="30" spans="1:10" ht="12.75">
      <c r="A30" s="172">
        <v>2</v>
      </c>
      <c r="B30" s="232" t="s">
        <v>133</v>
      </c>
      <c r="C30" s="45">
        <f>E30*3+F30*1+G30*0</f>
        <v>3</v>
      </c>
      <c r="D30" s="174">
        <f>E30+F30+G30</f>
        <v>2</v>
      </c>
      <c r="E30" s="175">
        <v>1</v>
      </c>
      <c r="F30" s="176">
        <v>0</v>
      </c>
      <c r="G30" s="177">
        <v>1</v>
      </c>
      <c r="H30" s="175">
        <v>11</v>
      </c>
      <c r="I30" s="176">
        <v>7</v>
      </c>
      <c r="J30" s="50">
        <f>H30-I30</f>
        <v>4</v>
      </c>
    </row>
    <row r="31" spans="1:10" ht="12.75">
      <c r="A31" s="178">
        <v>3</v>
      </c>
      <c r="B31" s="233" t="s">
        <v>173</v>
      </c>
      <c r="C31" s="52">
        <f>E31*3+F31*1+G31*0</f>
        <v>0</v>
      </c>
      <c r="D31" s="180">
        <f>E31+F31+G31</f>
        <v>2</v>
      </c>
      <c r="E31" s="181">
        <v>0</v>
      </c>
      <c r="F31" s="182">
        <v>0</v>
      </c>
      <c r="G31" s="183">
        <v>2</v>
      </c>
      <c r="H31" s="181">
        <v>6</v>
      </c>
      <c r="I31" s="182">
        <v>12</v>
      </c>
      <c r="J31" s="58">
        <f>H31-I31</f>
        <v>-6</v>
      </c>
    </row>
    <row r="33" spans="1:10" ht="17.25">
      <c r="A33" s="161" t="s">
        <v>22</v>
      </c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0" ht="12.75">
      <c r="A34" s="162" t="s">
        <v>282</v>
      </c>
      <c r="B34" s="167" t="s">
        <v>283</v>
      </c>
      <c r="C34" s="164" t="s">
        <v>284</v>
      </c>
      <c r="D34" s="165" t="s">
        <v>285</v>
      </c>
      <c r="E34" s="164" t="s">
        <v>286</v>
      </c>
      <c r="F34" s="166" t="s">
        <v>287</v>
      </c>
      <c r="G34" s="167" t="s">
        <v>288</v>
      </c>
      <c r="H34" s="168" t="s">
        <v>289</v>
      </c>
      <c r="I34" s="168"/>
      <c r="J34" s="168"/>
    </row>
    <row r="35" spans="1:10" ht="12.75">
      <c r="A35" s="162"/>
      <c r="B35" s="167"/>
      <c r="C35" s="164"/>
      <c r="D35" s="165"/>
      <c r="E35" s="164"/>
      <c r="F35" s="166"/>
      <c r="G35" s="167"/>
      <c r="H35" s="169" t="s">
        <v>290</v>
      </c>
      <c r="I35" s="170" t="s">
        <v>291</v>
      </c>
      <c r="J35" s="171" t="s">
        <v>292</v>
      </c>
    </row>
    <row r="36" spans="1:10" ht="12.75">
      <c r="A36" s="172">
        <v>1</v>
      </c>
      <c r="B36" s="232" t="s">
        <v>174</v>
      </c>
      <c r="C36" s="45">
        <f>E36*3+F36*1+G36*0</f>
        <v>6</v>
      </c>
      <c r="D36" s="174">
        <f>E36+F36+G36</f>
        <v>2</v>
      </c>
      <c r="E36" s="175">
        <v>2</v>
      </c>
      <c r="F36" s="176">
        <v>0</v>
      </c>
      <c r="G36" s="177">
        <v>0</v>
      </c>
      <c r="H36" s="175">
        <v>11</v>
      </c>
      <c r="I36" s="176">
        <v>2</v>
      </c>
      <c r="J36" s="50">
        <f>H36-I36</f>
        <v>9</v>
      </c>
    </row>
    <row r="37" spans="1:10" ht="12.75">
      <c r="A37" s="172">
        <v>2</v>
      </c>
      <c r="B37" s="232" t="s">
        <v>202</v>
      </c>
      <c r="C37" s="45">
        <f>E37*3+F37*1+G37*0</f>
        <v>3</v>
      </c>
      <c r="D37" s="174">
        <f>E37+F37+G37</f>
        <v>2</v>
      </c>
      <c r="E37" s="175">
        <v>1</v>
      </c>
      <c r="F37" s="176">
        <v>0</v>
      </c>
      <c r="G37" s="177">
        <v>1</v>
      </c>
      <c r="H37" s="175">
        <v>11</v>
      </c>
      <c r="I37" s="176">
        <v>6</v>
      </c>
      <c r="J37" s="50">
        <f>H37-I37</f>
        <v>5</v>
      </c>
    </row>
    <row r="38" spans="1:10" ht="12.75">
      <c r="A38" s="178">
        <v>3</v>
      </c>
      <c r="B38" s="233" t="s">
        <v>187</v>
      </c>
      <c r="C38" s="52">
        <f>E38*3+F38*1+G38*0</f>
        <v>0</v>
      </c>
      <c r="D38" s="180">
        <f>E38+F38+G38</f>
        <v>2</v>
      </c>
      <c r="E38" s="181">
        <v>0</v>
      </c>
      <c r="F38" s="182">
        <v>0</v>
      </c>
      <c r="G38" s="183">
        <v>2</v>
      </c>
      <c r="H38" s="181">
        <v>2</v>
      </c>
      <c r="I38" s="182">
        <v>16</v>
      </c>
      <c r="J38" s="58">
        <f>H38-I38</f>
        <v>-14</v>
      </c>
    </row>
    <row r="40" spans="1:10" ht="17.25">
      <c r="A40" s="161" t="s">
        <v>38</v>
      </c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12.75">
      <c r="A41" s="162" t="s">
        <v>282</v>
      </c>
      <c r="B41" s="167" t="s">
        <v>283</v>
      </c>
      <c r="C41" s="164" t="s">
        <v>284</v>
      </c>
      <c r="D41" s="165" t="s">
        <v>285</v>
      </c>
      <c r="E41" s="164" t="s">
        <v>286</v>
      </c>
      <c r="F41" s="166" t="s">
        <v>287</v>
      </c>
      <c r="G41" s="167" t="s">
        <v>288</v>
      </c>
      <c r="H41" s="168" t="s">
        <v>289</v>
      </c>
      <c r="I41" s="168"/>
      <c r="J41" s="168"/>
    </row>
    <row r="42" spans="1:10" ht="12.75">
      <c r="A42" s="162"/>
      <c r="B42" s="167"/>
      <c r="C42" s="164"/>
      <c r="D42" s="165"/>
      <c r="E42" s="164"/>
      <c r="F42" s="166"/>
      <c r="G42" s="167"/>
      <c r="H42" s="169" t="s">
        <v>290</v>
      </c>
      <c r="I42" s="170" t="s">
        <v>291</v>
      </c>
      <c r="J42" s="171" t="s">
        <v>292</v>
      </c>
    </row>
    <row r="43" spans="1:10" ht="12.75">
      <c r="A43" s="172">
        <v>1</v>
      </c>
      <c r="B43" s="232" t="s">
        <v>130</v>
      </c>
      <c r="C43" s="45">
        <f>E43*3+F43*1+G43*0</f>
        <v>4</v>
      </c>
      <c r="D43" s="174">
        <f>E43+F43+G43</f>
        <v>2</v>
      </c>
      <c r="E43" s="175">
        <v>1</v>
      </c>
      <c r="F43" s="176">
        <v>1</v>
      </c>
      <c r="G43" s="177">
        <v>0</v>
      </c>
      <c r="H43" s="175">
        <v>8</v>
      </c>
      <c r="I43" s="176">
        <v>3</v>
      </c>
      <c r="J43" s="50">
        <f>H43-I43</f>
        <v>5</v>
      </c>
    </row>
    <row r="44" spans="1:10" ht="12.75">
      <c r="A44" s="172">
        <v>2</v>
      </c>
      <c r="B44" s="232" t="s">
        <v>171</v>
      </c>
      <c r="C44" s="45">
        <f>E44*3+F44*1+G44*0</f>
        <v>4</v>
      </c>
      <c r="D44" s="174">
        <f>E44+F44+G44</f>
        <v>2</v>
      </c>
      <c r="E44" s="175">
        <v>1</v>
      </c>
      <c r="F44" s="176">
        <v>1</v>
      </c>
      <c r="G44" s="177">
        <v>0</v>
      </c>
      <c r="H44" s="175">
        <v>7</v>
      </c>
      <c r="I44" s="176">
        <v>4</v>
      </c>
      <c r="J44" s="50">
        <f>H44-I44</f>
        <v>3</v>
      </c>
    </row>
    <row r="45" spans="1:10" ht="12.75">
      <c r="A45" s="178">
        <v>3</v>
      </c>
      <c r="B45" s="233" t="s">
        <v>199</v>
      </c>
      <c r="C45" s="52">
        <f>E45*3+F45*1+G45*0</f>
        <v>0</v>
      </c>
      <c r="D45" s="180">
        <f>E45+F45+G45</f>
        <v>2</v>
      </c>
      <c r="E45" s="181">
        <v>0</v>
      </c>
      <c r="F45" s="182">
        <v>0</v>
      </c>
      <c r="G45" s="183">
        <v>2</v>
      </c>
      <c r="H45" s="181">
        <v>1</v>
      </c>
      <c r="I45" s="182">
        <v>9</v>
      </c>
      <c r="J45" s="58">
        <f>H45-I45</f>
        <v>-8</v>
      </c>
    </row>
    <row r="47" spans="1:10" ht="17.25">
      <c r="A47" s="161" t="s">
        <v>39</v>
      </c>
      <c r="B47" s="161"/>
      <c r="C47" s="161"/>
      <c r="D47" s="161"/>
      <c r="E47" s="161"/>
      <c r="F47" s="161"/>
      <c r="G47" s="161"/>
      <c r="H47" s="161"/>
      <c r="I47" s="161"/>
      <c r="J47" s="161"/>
    </row>
    <row r="48" spans="1:10" ht="12.75">
      <c r="A48" s="162" t="s">
        <v>282</v>
      </c>
      <c r="B48" s="167" t="s">
        <v>283</v>
      </c>
      <c r="C48" s="164" t="s">
        <v>284</v>
      </c>
      <c r="D48" s="165" t="s">
        <v>285</v>
      </c>
      <c r="E48" s="164" t="s">
        <v>286</v>
      </c>
      <c r="F48" s="166" t="s">
        <v>287</v>
      </c>
      <c r="G48" s="167" t="s">
        <v>288</v>
      </c>
      <c r="H48" s="168" t="s">
        <v>289</v>
      </c>
      <c r="I48" s="168"/>
      <c r="J48" s="168"/>
    </row>
    <row r="49" spans="1:10" ht="12.75">
      <c r="A49" s="162"/>
      <c r="B49" s="167"/>
      <c r="C49" s="164"/>
      <c r="D49" s="165"/>
      <c r="E49" s="164"/>
      <c r="F49" s="166"/>
      <c r="G49" s="167"/>
      <c r="H49" s="169" t="s">
        <v>290</v>
      </c>
      <c r="I49" s="170" t="s">
        <v>291</v>
      </c>
      <c r="J49" s="171" t="s">
        <v>292</v>
      </c>
    </row>
    <row r="50" spans="1:10" ht="12.75">
      <c r="A50" s="172">
        <v>1</v>
      </c>
      <c r="B50" s="232" t="s">
        <v>207</v>
      </c>
      <c r="C50" s="45">
        <f>E50*3+F50*1+G50*0</f>
        <v>6</v>
      </c>
      <c r="D50" s="174">
        <f>E50+F50+G50</f>
        <v>2</v>
      </c>
      <c r="E50" s="175">
        <v>2</v>
      </c>
      <c r="F50" s="176">
        <v>0</v>
      </c>
      <c r="G50" s="177">
        <v>0</v>
      </c>
      <c r="H50" s="175">
        <v>8</v>
      </c>
      <c r="I50" s="176">
        <v>1</v>
      </c>
      <c r="J50" s="50">
        <f>H50-I50</f>
        <v>7</v>
      </c>
    </row>
    <row r="51" spans="1:10" ht="12.75">
      <c r="A51" s="172">
        <v>2</v>
      </c>
      <c r="B51" s="232" t="s">
        <v>126</v>
      </c>
      <c r="C51" s="45">
        <f>E51*3+F51*1+G51*0</f>
        <v>1</v>
      </c>
      <c r="D51" s="174">
        <f>E51+F51+G51</f>
        <v>2</v>
      </c>
      <c r="E51" s="175">
        <v>0</v>
      </c>
      <c r="F51" s="176">
        <v>1</v>
      </c>
      <c r="G51" s="177">
        <v>1</v>
      </c>
      <c r="H51" s="175">
        <v>0</v>
      </c>
      <c r="I51" s="176">
        <v>2</v>
      </c>
      <c r="J51" s="50">
        <f>H51-I51</f>
        <v>-2</v>
      </c>
    </row>
    <row r="52" spans="1:10" ht="12.75">
      <c r="A52" s="178">
        <v>3</v>
      </c>
      <c r="B52" s="233" t="s">
        <v>172</v>
      </c>
      <c r="C52" s="52">
        <f>E52*3+F52*1+G52*0</f>
        <v>1</v>
      </c>
      <c r="D52" s="180">
        <f>E52+F52+G52</f>
        <v>2</v>
      </c>
      <c r="E52" s="181">
        <v>0</v>
      </c>
      <c r="F52" s="182">
        <v>1</v>
      </c>
      <c r="G52" s="183">
        <v>1</v>
      </c>
      <c r="H52" s="181">
        <v>1</v>
      </c>
      <c r="I52" s="182">
        <v>6</v>
      </c>
      <c r="J52" s="58">
        <f>H52-I52</f>
        <v>-5</v>
      </c>
    </row>
    <row r="53" ht="12.75">
      <c r="H53" s="234"/>
    </row>
    <row r="54" spans="1:10" ht="17.25">
      <c r="A54" s="161" t="s">
        <v>40</v>
      </c>
      <c r="B54" s="161"/>
      <c r="C54" s="161"/>
      <c r="D54" s="161"/>
      <c r="E54" s="161"/>
      <c r="F54" s="161"/>
      <c r="G54" s="161"/>
      <c r="H54" s="161"/>
      <c r="I54" s="161"/>
      <c r="J54" s="161"/>
    </row>
    <row r="55" spans="1:10" ht="12.75">
      <c r="A55" s="162" t="s">
        <v>282</v>
      </c>
      <c r="B55" s="167" t="s">
        <v>283</v>
      </c>
      <c r="C55" s="164" t="s">
        <v>284</v>
      </c>
      <c r="D55" s="165" t="s">
        <v>285</v>
      </c>
      <c r="E55" s="164" t="s">
        <v>286</v>
      </c>
      <c r="F55" s="166" t="s">
        <v>287</v>
      </c>
      <c r="G55" s="167" t="s">
        <v>288</v>
      </c>
      <c r="H55" s="168" t="s">
        <v>289</v>
      </c>
      <c r="I55" s="168"/>
      <c r="J55" s="168"/>
    </row>
    <row r="56" spans="1:10" ht="12.75">
      <c r="A56" s="162"/>
      <c r="B56" s="167"/>
      <c r="C56" s="164"/>
      <c r="D56" s="165"/>
      <c r="E56" s="164"/>
      <c r="F56" s="166"/>
      <c r="G56" s="167"/>
      <c r="H56" s="169" t="s">
        <v>290</v>
      </c>
      <c r="I56" s="170" t="s">
        <v>291</v>
      </c>
      <c r="J56" s="171" t="s">
        <v>292</v>
      </c>
    </row>
    <row r="57" spans="1:10" ht="12.75">
      <c r="A57" s="172">
        <v>1</v>
      </c>
      <c r="B57" s="232" t="s">
        <v>102</v>
      </c>
      <c r="C57" s="45">
        <f>E57*3+F57*1+G57*0</f>
        <v>6</v>
      </c>
      <c r="D57" s="174">
        <f>E57+F57+G57</f>
        <v>2</v>
      </c>
      <c r="E57" s="175">
        <v>2</v>
      </c>
      <c r="F57" s="176">
        <v>0</v>
      </c>
      <c r="G57" s="177">
        <v>0</v>
      </c>
      <c r="H57" s="175">
        <v>11</v>
      </c>
      <c r="I57" s="176">
        <v>4</v>
      </c>
      <c r="J57" s="50">
        <f>H57-I57</f>
        <v>7</v>
      </c>
    </row>
    <row r="58" spans="1:10" ht="12.75">
      <c r="A58" s="172">
        <v>2</v>
      </c>
      <c r="B58" s="232" t="s">
        <v>110</v>
      </c>
      <c r="C58" s="45">
        <f>E58*3+F58*1+G58*0</f>
        <v>3</v>
      </c>
      <c r="D58" s="174">
        <f>E58+F58+G58</f>
        <v>2</v>
      </c>
      <c r="E58" s="175">
        <v>1</v>
      </c>
      <c r="F58" s="176">
        <v>0</v>
      </c>
      <c r="G58" s="177">
        <v>1</v>
      </c>
      <c r="H58" s="175">
        <v>7</v>
      </c>
      <c r="I58" s="176">
        <v>7</v>
      </c>
      <c r="J58" s="50">
        <f>H58-I58</f>
        <v>0</v>
      </c>
    </row>
    <row r="59" spans="1:10" ht="12.75">
      <c r="A59" s="178">
        <v>3</v>
      </c>
      <c r="B59" s="233" t="s">
        <v>176</v>
      </c>
      <c r="C59" s="52">
        <f>E59*3+F59*1+G59*0</f>
        <v>0</v>
      </c>
      <c r="D59" s="180">
        <f>E59+F59+G59</f>
        <v>2</v>
      </c>
      <c r="E59" s="181">
        <v>0</v>
      </c>
      <c r="F59" s="182">
        <v>0</v>
      </c>
      <c r="G59" s="183">
        <v>2</v>
      </c>
      <c r="H59" s="181">
        <v>5</v>
      </c>
      <c r="I59" s="182">
        <v>12</v>
      </c>
      <c r="J59" s="58">
        <f>H59-I59</f>
        <v>-7</v>
      </c>
    </row>
    <row r="61" spans="1:10" ht="17.25">
      <c r="A61" s="161" t="s">
        <v>41</v>
      </c>
      <c r="B61" s="161"/>
      <c r="C61" s="161"/>
      <c r="D61" s="161"/>
      <c r="E61" s="161"/>
      <c r="F61" s="161"/>
      <c r="G61" s="161"/>
      <c r="H61" s="161"/>
      <c r="I61" s="161"/>
      <c r="J61" s="161"/>
    </row>
    <row r="62" spans="1:10" ht="12.75">
      <c r="A62" s="162" t="s">
        <v>282</v>
      </c>
      <c r="B62" s="167" t="s">
        <v>283</v>
      </c>
      <c r="C62" s="164" t="s">
        <v>284</v>
      </c>
      <c r="D62" s="165" t="s">
        <v>285</v>
      </c>
      <c r="E62" s="164" t="s">
        <v>286</v>
      </c>
      <c r="F62" s="166" t="s">
        <v>287</v>
      </c>
      <c r="G62" s="167" t="s">
        <v>288</v>
      </c>
      <c r="H62" s="168" t="s">
        <v>289</v>
      </c>
      <c r="I62" s="168"/>
      <c r="J62" s="168"/>
    </row>
    <row r="63" spans="1:10" ht="12.75">
      <c r="A63" s="162"/>
      <c r="B63" s="167"/>
      <c r="C63" s="164"/>
      <c r="D63" s="165"/>
      <c r="E63" s="164"/>
      <c r="F63" s="166"/>
      <c r="G63" s="167"/>
      <c r="H63" s="169" t="s">
        <v>290</v>
      </c>
      <c r="I63" s="170" t="s">
        <v>291</v>
      </c>
      <c r="J63" s="171" t="s">
        <v>292</v>
      </c>
    </row>
    <row r="64" spans="1:10" ht="12.75">
      <c r="A64" s="172">
        <v>1</v>
      </c>
      <c r="B64" s="232" t="s">
        <v>186</v>
      </c>
      <c r="C64" s="45">
        <f>E64*3+F64*1+G64*0</f>
        <v>6</v>
      </c>
      <c r="D64" s="174">
        <f>E64+F64+G64</f>
        <v>2</v>
      </c>
      <c r="E64" s="175">
        <v>2</v>
      </c>
      <c r="F64" s="176">
        <v>0</v>
      </c>
      <c r="G64" s="177">
        <v>0</v>
      </c>
      <c r="H64" s="175">
        <v>14</v>
      </c>
      <c r="I64" s="176">
        <v>5</v>
      </c>
      <c r="J64" s="50">
        <f>H64-I64</f>
        <v>9</v>
      </c>
    </row>
    <row r="65" spans="1:10" ht="12.75">
      <c r="A65" s="172">
        <v>2</v>
      </c>
      <c r="B65" s="232" t="s">
        <v>177</v>
      </c>
      <c r="C65" s="45">
        <f>E65*3+F65*1+G65*0</f>
        <v>3</v>
      </c>
      <c r="D65" s="174">
        <f>E65+F65+G65</f>
        <v>2</v>
      </c>
      <c r="E65" s="175">
        <v>1</v>
      </c>
      <c r="F65" s="176">
        <v>0</v>
      </c>
      <c r="G65" s="177">
        <v>1</v>
      </c>
      <c r="H65" s="175">
        <v>10</v>
      </c>
      <c r="I65" s="176">
        <v>7</v>
      </c>
      <c r="J65" s="50">
        <f>H65-I65</f>
        <v>3</v>
      </c>
    </row>
    <row r="66" spans="1:10" ht="12.75">
      <c r="A66" s="178">
        <v>3</v>
      </c>
      <c r="B66" s="233" t="s">
        <v>201</v>
      </c>
      <c r="C66" s="52">
        <f>E66*3+F66*1+G66*0</f>
        <v>0</v>
      </c>
      <c r="D66" s="180">
        <f>E66+F66+G66</f>
        <v>2</v>
      </c>
      <c r="E66" s="181">
        <v>0</v>
      </c>
      <c r="F66" s="182">
        <v>0</v>
      </c>
      <c r="G66" s="183">
        <v>2</v>
      </c>
      <c r="H66" s="181">
        <v>4</v>
      </c>
      <c r="I66" s="182">
        <v>16</v>
      </c>
      <c r="J66" s="58">
        <f>H66-I66</f>
        <v>-12</v>
      </c>
    </row>
    <row r="68" spans="1:10" ht="17.25">
      <c r="A68" s="161" t="s">
        <v>42</v>
      </c>
      <c r="B68" s="161"/>
      <c r="C68" s="161"/>
      <c r="D68" s="161"/>
      <c r="E68" s="161"/>
      <c r="F68" s="161"/>
      <c r="G68" s="161"/>
      <c r="H68" s="161"/>
      <c r="I68" s="161"/>
      <c r="J68" s="161"/>
    </row>
    <row r="69" spans="1:10" ht="12.75">
      <c r="A69" s="162" t="s">
        <v>282</v>
      </c>
      <c r="B69" s="167" t="s">
        <v>283</v>
      </c>
      <c r="C69" s="164" t="s">
        <v>284</v>
      </c>
      <c r="D69" s="165" t="s">
        <v>285</v>
      </c>
      <c r="E69" s="164" t="s">
        <v>286</v>
      </c>
      <c r="F69" s="166" t="s">
        <v>287</v>
      </c>
      <c r="G69" s="167" t="s">
        <v>288</v>
      </c>
      <c r="H69" s="168" t="s">
        <v>289</v>
      </c>
      <c r="I69" s="168"/>
      <c r="J69" s="168"/>
    </row>
    <row r="70" spans="1:10" ht="12.75">
      <c r="A70" s="162"/>
      <c r="B70" s="167"/>
      <c r="C70" s="164"/>
      <c r="D70" s="165"/>
      <c r="E70" s="164"/>
      <c r="F70" s="166"/>
      <c r="G70" s="167"/>
      <c r="H70" s="169" t="s">
        <v>290</v>
      </c>
      <c r="I70" s="170" t="s">
        <v>291</v>
      </c>
      <c r="J70" s="171" t="s">
        <v>292</v>
      </c>
    </row>
    <row r="71" spans="1:10" ht="12.75">
      <c r="A71" s="172">
        <v>1</v>
      </c>
      <c r="B71" s="232" t="s">
        <v>193</v>
      </c>
      <c r="C71" s="45">
        <f>E71*3+F71*1+G71*0</f>
        <v>6</v>
      </c>
      <c r="D71" s="174">
        <f>E71+F71+G71</f>
        <v>2</v>
      </c>
      <c r="E71" s="175">
        <v>2</v>
      </c>
      <c r="F71" s="176">
        <v>0</v>
      </c>
      <c r="G71" s="177">
        <v>0</v>
      </c>
      <c r="H71" s="175">
        <v>6</v>
      </c>
      <c r="I71" s="176">
        <v>2</v>
      </c>
      <c r="J71" s="50">
        <f>H71-I71</f>
        <v>4</v>
      </c>
    </row>
    <row r="72" spans="1:10" ht="12.75">
      <c r="A72" s="172">
        <v>2</v>
      </c>
      <c r="B72" s="232" t="s">
        <v>209</v>
      </c>
      <c r="C72" s="45">
        <f>E72*3+F72*1+G72*0</f>
        <v>3</v>
      </c>
      <c r="D72" s="174">
        <f>E72+F72+G72</f>
        <v>2</v>
      </c>
      <c r="E72" s="175">
        <v>1</v>
      </c>
      <c r="F72" s="176">
        <v>0</v>
      </c>
      <c r="G72" s="177">
        <v>1</v>
      </c>
      <c r="H72" s="175">
        <v>3</v>
      </c>
      <c r="I72" s="176">
        <v>5</v>
      </c>
      <c r="J72" s="50">
        <f>H72-I72</f>
        <v>-2</v>
      </c>
    </row>
    <row r="73" spans="1:10" ht="12.75">
      <c r="A73" s="178">
        <v>3</v>
      </c>
      <c r="B73" s="233" t="s">
        <v>178</v>
      </c>
      <c r="C73" s="52">
        <f>E73*3+F73*1+G73*0</f>
        <v>0</v>
      </c>
      <c r="D73" s="180">
        <f>E73+F73+G73</f>
        <v>2</v>
      </c>
      <c r="E73" s="181">
        <v>0</v>
      </c>
      <c r="F73" s="182">
        <v>0</v>
      </c>
      <c r="G73" s="183">
        <v>2</v>
      </c>
      <c r="H73" s="181">
        <v>2</v>
      </c>
      <c r="I73" s="182">
        <v>4</v>
      </c>
      <c r="J73" s="58">
        <f>H73-I73</f>
        <v>-2</v>
      </c>
    </row>
  </sheetData>
  <sheetProtection selectLockedCells="1" selectUnlockedCells="1"/>
  <mergeCells count="90"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A12:J12"/>
    <mergeCell ref="A13:A14"/>
    <mergeCell ref="B13:B14"/>
    <mergeCell ref="C13:C14"/>
    <mergeCell ref="D13:D14"/>
    <mergeCell ref="E13:E14"/>
    <mergeCell ref="F13:F14"/>
    <mergeCell ref="G13:G14"/>
    <mergeCell ref="H13:J13"/>
    <mergeCell ref="A19:J19"/>
    <mergeCell ref="A20:A21"/>
    <mergeCell ref="B20:B21"/>
    <mergeCell ref="C20:C21"/>
    <mergeCell ref="D20:D21"/>
    <mergeCell ref="E20:E21"/>
    <mergeCell ref="F20:F21"/>
    <mergeCell ref="G20:G21"/>
    <mergeCell ref="H20:J20"/>
    <mergeCell ref="A26:J26"/>
    <mergeCell ref="A27:A28"/>
    <mergeCell ref="B27:B28"/>
    <mergeCell ref="C27:C28"/>
    <mergeCell ref="D27:D28"/>
    <mergeCell ref="E27:E28"/>
    <mergeCell ref="F27:F28"/>
    <mergeCell ref="G27:G28"/>
    <mergeCell ref="H27:J27"/>
    <mergeCell ref="A33:J33"/>
    <mergeCell ref="A34:A35"/>
    <mergeCell ref="B34:B35"/>
    <mergeCell ref="C34:C35"/>
    <mergeCell ref="D34:D35"/>
    <mergeCell ref="E34:E35"/>
    <mergeCell ref="F34:F35"/>
    <mergeCell ref="G34:G35"/>
    <mergeCell ref="H34:J34"/>
    <mergeCell ref="A40:J40"/>
    <mergeCell ref="A41:A42"/>
    <mergeCell ref="B41:B42"/>
    <mergeCell ref="C41:C42"/>
    <mergeCell ref="D41:D42"/>
    <mergeCell ref="E41:E42"/>
    <mergeCell ref="F41:F42"/>
    <mergeCell ref="G41:G42"/>
    <mergeCell ref="H41:J41"/>
    <mergeCell ref="A47:J47"/>
    <mergeCell ref="A48:A49"/>
    <mergeCell ref="B48:B49"/>
    <mergeCell ref="C48:C49"/>
    <mergeCell ref="D48:D49"/>
    <mergeCell ref="E48:E49"/>
    <mergeCell ref="F48:F49"/>
    <mergeCell ref="G48:G49"/>
    <mergeCell ref="H48:J48"/>
    <mergeCell ref="A54:J54"/>
    <mergeCell ref="A55:A56"/>
    <mergeCell ref="B55:B56"/>
    <mergeCell ref="C55:C56"/>
    <mergeCell ref="D55:D56"/>
    <mergeCell ref="E55:E56"/>
    <mergeCell ref="F55:F56"/>
    <mergeCell ref="G55:G56"/>
    <mergeCell ref="H55:J55"/>
    <mergeCell ref="A61:J61"/>
    <mergeCell ref="A62:A63"/>
    <mergeCell ref="B62:B63"/>
    <mergeCell ref="C62:C63"/>
    <mergeCell ref="D62:D63"/>
    <mergeCell ref="E62:E63"/>
    <mergeCell ref="F62:F63"/>
    <mergeCell ref="G62:G63"/>
    <mergeCell ref="H62:J62"/>
    <mergeCell ref="A68:J68"/>
    <mergeCell ref="A69:A70"/>
    <mergeCell ref="B69:B70"/>
    <mergeCell ref="C69:C70"/>
    <mergeCell ref="D69:D70"/>
    <mergeCell ref="E69:E70"/>
    <mergeCell ref="F69:F70"/>
    <mergeCell ref="G69:G70"/>
    <mergeCell ref="H69:J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2016-11-21T10:38:25Z</cp:lastPrinted>
  <dcterms:created xsi:type="dcterms:W3CDTF">2015-09-23T18:35:18Z</dcterms:created>
  <dcterms:modified xsi:type="dcterms:W3CDTF">2016-12-01T10:16:02Z</dcterms:modified>
  <cp:category/>
  <cp:version/>
  <cp:contentType/>
  <cp:contentStatus/>
</cp:coreProperties>
</file>